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20E602FA-94B1-4BD3-B053-D19F9D1C1305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KvoMän2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2" l="1"/>
  <c r="T21" i="2" s="1"/>
  <c r="I21" i="2"/>
  <c r="M21" i="2" s="1"/>
  <c r="B21" i="2"/>
  <c r="G21" i="2" s="1"/>
  <c r="P20" i="2"/>
  <c r="T20" i="2" s="1"/>
  <c r="I20" i="2"/>
  <c r="M20" i="2" s="1"/>
  <c r="B20" i="2"/>
  <c r="F20" i="2" s="1"/>
  <c r="U19" i="2"/>
  <c r="T19" i="2"/>
  <c r="N19" i="2"/>
  <c r="M19" i="2"/>
  <c r="G19" i="2"/>
  <c r="F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G8" i="2"/>
  <c r="F8" i="2"/>
  <c r="U21" i="2" l="1"/>
  <c r="N21" i="2"/>
  <c r="F21" i="2"/>
  <c r="N20" i="2"/>
  <c r="G20" i="2"/>
  <c r="U20" i="2"/>
</calcChain>
</file>

<file path=xl/sharedStrings.xml><?xml version="1.0" encoding="utf-8"?>
<sst xmlns="http://schemas.openxmlformats.org/spreadsheetml/2006/main" count="43" uniqueCount="25">
  <si>
    <t>Kvinnor</t>
  </si>
  <si>
    <t>Män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</si>
  <si>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</si>
  <si>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</si>
  <si>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</si>
  <si>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</si>
  <si>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</si>
  <si>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</si>
  <si>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</si>
  <si>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</si>
  <si>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</si>
  <si>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</si>
  <si>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</si>
  <si>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Ålands statistik- och utredningsbyrå</t>
  </si>
  <si>
    <t>Ålands lyceum</t>
  </si>
  <si>
    <t>Totalt</t>
  </si>
  <si>
    <t>Antal</t>
  </si>
  <si>
    <t>Könsfördelning,</t>
  </si>
  <si>
    <t>procent</t>
  </si>
  <si>
    <t>Ålands yrkegymnasium</t>
  </si>
  <si>
    <t>Högskolan på Åland</t>
  </si>
  <si>
    <t>Gymnasienivå</t>
  </si>
  <si>
    <t>Källa: ÅSUB Utbildning</t>
  </si>
  <si>
    <t>Studerande på gymnasienivå samt Högskolan på Åland efter skola och kön 2011-2024</t>
  </si>
  <si>
    <t>Senast uppdaterad 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</si>
</sst>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1" fontId="1" fillId="0" borderId="0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3" fillId="0" borderId="0" xfId="0" applyFont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showGridLines="0" tabSelected="1" workbookViewId="0">
      <selection activeCell="A28" sqref="A28"/>
    </sheetView>
  </sheetViews>
  <sheetFormatPr defaultColWidth="9" defaultRowHeight="12" x14ac:dyDescent="0.25"/>
  <cols>
    <col min="1" max="1" width="6.44140625" style="1" customWidth="1"/>
    <col min="2" max="4" width="6.109375" style="1" customWidth="1"/>
    <col min="5" max="5" width="2.88671875" style="1" customWidth="1"/>
    <col min="6" max="7" width="6.109375" style="1" customWidth="1"/>
    <col min="8" max="8" width="4.109375" style="1" customWidth="1"/>
    <col min="9" max="11" width="6.109375" style="1" customWidth="1"/>
    <col min="12" max="12" width="2.88671875" style="1" customWidth="1"/>
    <col min="13" max="14" width="6.109375" style="1" customWidth="1"/>
    <col min="15" max="15" width="4.109375" style="1" customWidth="1"/>
    <col min="16" max="18" width="6.109375" style="1" customWidth="1"/>
    <col min="19" max="19" width="2.88671875" style="1" customWidth="1"/>
    <col min="20" max="21" width="6.109375" style="1" customWidth="1"/>
    <col min="22" max="16384" width="9" style="1"/>
  </cols>
  <sheetData>
    <row r="1" spans="1:21" ht="13.2" customHeight="1" x14ac:dyDescent="0.25">
      <c r="A1" s="1" t="s">
        <v>13</v>
      </c>
    </row>
    <row r="2" spans="1:21" ht="29.7" customHeight="1" thickBot="1" x14ac:dyDescent="0.35">
      <c r="A2" s="2" t="s">
        <v>23</v>
      </c>
    </row>
    <row r="3" spans="1:21" ht="13.5" customHeight="1" x14ac:dyDescent="0.25">
      <c r="A3" s="5"/>
      <c r="B3" s="16" t="s">
        <v>21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5"/>
      <c r="P3" s="13" t="s">
        <v>20</v>
      </c>
      <c r="Q3" s="13"/>
      <c r="R3" s="13"/>
      <c r="S3" s="13"/>
      <c r="T3" s="13"/>
      <c r="U3" s="13"/>
    </row>
    <row r="4" spans="1:21" ht="13.5" customHeight="1" x14ac:dyDescent="0.25">
      <c r="A4" s="6"/>
      <c r="B4" s="12" t="s">
        <v>14</v>
      </c>
      <c r="C4" s="12"/>
      <c r="D4" s="12"/>
      <c r="E4" s="12"/>
      <c r="F4" s="12"/>
      <c r="G4" s="12"/>
      <c r="H4" s="6"/>
      <c r="I4" s="12" t="s">
        <v>19</v>
      </c>
      <c r="J4" s="12"/>
      <c r="K4" s="12"/>
      <c r="L4" s="12"/>
      <c r="M4" s="12"/>
      <c r="N4" s="12"/>
      <c r="O4" s="6"/>
      <c r="P4" s="12"/>
      <c r="Q4" s="12"/>
      <c r="R4" s="12"/>
      <c r="S4" s="12"/>
      <c r="T4" s="12"/>
      <c r="U4" s="12"/>
    </row>
    <row r="5" spans="1:21" ht="13.5" customHeight="1" x14ac:dyDescent="0.25">
      <c r="A5" s="6"/>
      <c r="B5" s="14" t="s">
        <v>16</v>
      </c>
      <c r="C5" s="14"/>
      <c r="D5" s="14"/>
      <c r="E5" s="3"/>
      <c r="F5" s="14" t="s">
        <v>17</v>
      </c>
      <c r="G5" s="14"/>
      <c r="H5" s="6"/>
      <c r="I5" s="15" t="s">
        <v>16</v>
      </c>
      <c r="J5" s="15"/>
      <c r="K5" s="15"/>
      <c r="L5" s="3"/>
      <c r="M5" s="15" t="s">
        <v>17</v>
      </c>
      <c r="N5" s="15"/>
      <c r="O5" s="6"/>
      <c r="P5" s="15" t="s">
        <v>16</v>
      </c>
      <c r="Q5" s="15"/>
      <c r="R5" s="15"/>
      <c r="S5" s="3"/>
      <c r="T5" s="15" t="s">
        <v>17</v>
      </c>
      <c r="U5" s="15"/>
    </row>
    <row r="6" spans="1:21" ht="13.5" customHeight="1" x14ac:dyDescent="0.25">
      <c r="A6" s="6"/>
      <c r="B6" s="4"/>
      <c r="C6" s="4"/>
      <c r="D6" s="4"/>
      <c r="E6" s="3"/>
      <c r="F6" s="12" t="s">
        <v>18</v>
      </c>
      <c r="G6" s="12"/>
      <c r="H6" s="6"/>
      <c r="I6" s="4"/>
      <c r="J6" s="4"/>
      <c r="K6" s="4"/>
      <c r="L6" s="3"/>
      <c r="M6" s="12" t="s">
        <v>18</v>
      </c>
      <c r="N6" s="12"/>
      <c r="O6" s="6"/>
      <c r="P6" s="4"/>
      <c r="Q6" s="4"/>
      <c r="R6" s="4"/>
      <c r="S6" s="3"/>
      <c r="T6" s="12" t="s">
        <v>18</v>
      </c>
      <c r="U6" s="12"/>
    </row>
    <row r="7" spans="1:21" ht="13.5" customHeight="1" x14ac:dyDescent="0.25">
      <c r="A7" s="8"/>
      <c r="B7" s="9" t="s">
        <v>15</v>
      </c>
      <c r="C7" s="9" t="s">
        <v>0</v>
      </c>
      <c r="D7" s="9" t="s">
        <v>1</v>
      </c>
      <c r="E7" s="9"/>
      <c r="F7" s="9" t="s">
        <v>0</v>
      </c>
      <c r="G7" s="9" t="s">
        <v>1</v>
      </c>
      <c r="H7" s="8"/>
      <c r="I7" s="9" t="s">
        <v>15</v>
      </c>
      <c r="J7" s="9" t="s">
        <v>0</v>
      </c>
      <c r="K7" s="9" t="s">
        <v>1</v>
      </c>
      <c r="L7" s="8"/>
      <c r="M7" s="9" t="s">
        <v>0</v>
      </c>
      <c r="N7" s="9" t="s">
        <v>1</v>
      </c>
      <c r="O7" s="8"/>
      <c r="P7" s="9" t="s">
        <v>15</v>
      </c>
      <c r="Q7" s="9" t="s">
        <v>0</v>
      </c>
      <c r="R7" s="9" t="s">
        <v>1</v>
      </c>
      <c r="S7" s="8"/>
      <c r="T7" s="9" t="s">
        <v>0</v>
      </c>
      <c r="U7" s="9" t="s">
        <v>1</v>
      </c>
    </row>
    <row r="8" spans="1:21" ht="16.95" customHeight="1" x14ac:dyDescent="0.25">
      <c r="A8" s="6" t="s">
        <v>2</v>
      </c>
      <c r="B8" s="7">
        <v>457</v>
      </c>
      <c r="C8" s="7">
        <v>277</v>
      </c>
      <c r="D8" s="7">
        <v>180</v>
      </c>
      <c r="E8" s="7"/>
      <c r="F8" s="7">
        <f>C8/B8*100</f>
        <v>60.612691466083149</v>
      </c>
      <c r="G8" s="7">
        <f>D8/B8*100</f>
        <v>39.387308533916851</v>
      </c>
      <c r="H8" s="7"/>
      <c r="I8" s="7">
        <v>793</v>
      </c>
      <c r="J8" s="7">
        <v>368</v>
      </c>
      <c r="K8" s="7">
        <v>425</v>
      </c>
      <c r="L8" s="6"/>
      <c r="M8" s="7">
        <f>J8/I8*100</f>
        <v>46.406052963430014</v>
      </c>
      <c r="N8" s="7">
        <f>K8/I8*100</f>
        <v>53.593947036569986</v>
      </c>
      <c r="O8" s="6"/>
      <c r="P8" s="6">
        <v>508</v>
      </c>
      <c r="Q8" s="6">
        <v>172</v>
      </c>
      <c r="R8" s="6">
        <v>336</v>
      </c>
      <c r="S8" s="6"/>
      <c r="T8" s="7">
        <f>Q8/P8*100</f>
        <v>33.858267716535437</v>
      </c>
      <c r="U8" s="7">
        <f>R8/P8*100</f>
        <v>66.141732283464577</v>
      </c>
    </row>
    <row r="9" spans="1:21" ht="13.5" customHeight="1" x14ac:dyDescent="0.25">
      <c r="A9" s="6" t="s">
        <v>3</v>
      </c>
      <c r="B9" s="7">
        <v>459</v>
      </c>
      <c r="C9" s="7">
        <v>268</v>
      </c>
      <c r="D9" s="7">
        <v>191</v>
      </c>
      <c r="E9" s="7"/>
      <c r="F9" s="7">
        <f t="shared" ref="F9:F19" si="0">C9/B9*100</f>
        <v>58.387799564270146</v>
      </c>
      <c r="G9" s="7">
        <f t="shared" ref="G9:G19" si="1">D9/B9*100</f>
        <v>41.612200435729847</v>
      </c>
      <c r="H9" s="7"/>
      <c r="I9" s="7">
        <v>770</v>
      </c>
      <c r="J9" s="7">
        <v>332</v>
      </c>
      <c r="K9" s="7">
        <v>438</v>
      </c>
      <c r="L9" s="6"/>
      <c r="M9" s="7">
        <f t="shared" ref="M9:M19" si="2">J9/I9*100</f>
        <v>43.116883116883116</v>
      </c>
      <c r="N9" s="7">
        <f t="shared" ref="N9:N19" si="3">K9/I9*100</f>
        <v>56.883116883116877</v>
      </c>
      <c r="O9" s="6"/>
      <c r="P9" s="6">
        <v>525</v>
      </c>
      <c r="Q9" s="6">
        <v>174</v>
      </c>
      <c r="R9" s="6">
        <v>351</v>
      </c>
      <c r="S9" s="6"/>
      <c r="T9" s="7">
        <f t="shared" ref="T9:T19" si="4">Q9/P9*100</f>
        <v>33.142857142857139</v>
      </c>
      <c r="U9" s="7">
        <f t="shared" ref="U9:U19" si="5">R9/P9*100</f>
        <v>66.857142857142861</v>
      </c>
    </row>
    <row r="10" spans="1:21" ht="13.5" customHeight="1" x14ac:dyDescent="0.25">
      <c r="A10" s="6" t="s">
        <v>4</v>
      </c>
      <c r="B10" s="7">
        <v>478</v>
      </c>
      <c r="C10" s="7">
        <v>279</v>
      </c>
      <c r="D10" s="7">
        <v>199</v>
      </c>
      <c r="E10" s="7"/>
      <c r="F10" s="7">
        <f t="shared" si="0"/>
        <v>58.36820083682008</v>
      </c>
      <c r="G10" s="7">
        <f t="shared" si="1"/>
        <v>41.63179916317992</v>
      </c>
      <c r="H10" s="7"/>
      <c r="I10" s="7">
        <v>707</v>
      </c>
      <c r="J10" s="7">
        <v>297</v>
      </c>
      <c r="K10" s="7">
        <v>410</v>
      </c>
      <c r="L10" s="6"/>
      <c r="M10" s="7">
        <f t="shared" si="2"/>
        <v>42.008486562942011</v>
      </c>
      <c r="N10" s="7">
        <f t="shared" si="3"/>
        <v>57.991513437057996</v>
      </c>
      <c r="O10" s="6"/>
      <c r="P10" s="6">
        <v>511</v>
      </c>
      <c r="Q10" s="6">
        <v>182</v>
      </c>
      <c r="R10" s="6">
        <v>329</v>
      </c>
      <c r="S10" s="6"/>
      <c r="T10" s="7">
        <f t="shared" si="4"/>
        <v>35.61643835616438</v>
      </c>
      <c r="U10" s="7">
        <f t="shared" si="5"/>
        <v>64.38356164383562</v>
      </c>
    </row>
    <row r="11" spans="1:21" ht="13.5" customHeight="1" x14ac:dyDescent="0.25">
      <c r="A11" s="6" t="s">
        <v>5</v>
      </c>
      <c r="B11" s="7">
        <v>472</v>
      </c>
      <c r="C11" s="7">
        <v>280</v>
      </c>
      <c r="D11" s="7">
        <v>192</v>
      </c>
      <c r="E11" s="7"/>
      <c r="F11" s="7">
        <f t="shared" si="0"/>
        <v>59.322033898305079</v>
      </c>
      <c r="G11" s="7">
        <f t="shared" si="1"/>
        <v>40.677966101694921</v>
      </c>
      <c r="H11" s="7"/>
      <c r="I11" s="7">
        <v>655</v>
      </c>
      <c r="J11" s="7">
        <v>271</v>
      </c>
      <c r="K11" s="7">
        <v>384</v>
      </c>
      <c r="L11" s="6"/>
      <c r="M11" s="7">
        <f t="shared" si="2"/>
        <v>41.374045801526712</v>
      </c>
      <c r="N11" s="7">
        <f t="shared" si="3"/>
        <v>58.625954198473288</v>
      </c>
      <c r="O11" s="6"/>
      <c r="P11" s="6">
        <v>490</v>
      </c>
      <c r="Q11" s="6">
        <v>170</v>
      </c>
      <c r="R11" s="6">
        <v>320</v>
      </c>
      <c r="S11" s="6"/>
      <c r="T11" s="7">
        <f t="shared" si="4"/>
        <v>34.693877551020407</v>
      </c>
      <c r="U11" s="7">
        <f t="shared" si="5"/>
        <v>65.306122448979593</v>
      </c>
    </row>
    <row r="12" spans="1:21" ht="13.5" customHeight="1" x14ac:dyDescent="0.25">
      <c r="A12" s="6" t="s">
        <v>6</v>
      </c>
      <c r="B12" s="7">
        <v>461</v>
      </c>
      <c r="C12" s="7">
        <v>267</v>
      </c>
      <c r="D12" s="7">
        <v>194</v>
      </c>
      <c r="E12" s="7"/>
      <c r="F12" s="7">
        <f t="shared" si="0"/>
        <v>57.917570498915403</v>
      </c>
      <c r="G12" s="7">
        <f t="shared" si="1"/>
        <v>42.082429501084597</v>
      </c>
      <c r="H12" s="7"/>
      <c r="I12" s="7">
        <v>686</v>
      </c>
      <c r="J12" s="7">
        <v>260</v>
      </c>
      <c r="K12" s="7">
        <v>426</v>
      </c>
      <c r="L12" s="6"/>
      <c r="M12" s="7">
        <f t="shared" si="2"/>
        <v>37.900874635568513</v>
      </c>
      <c r="N12" s="7">
        <f t="shared" si="3"/>
        <v>62.099125364431487</v>
      </c>
      <c r="O12" s="6"/>
      <c r="P12" s="6">
        <v>460</v>
      </c>
      <c r="Q12" s="6">
        <v>155</v>
      </c>
      <c r="R12" s="6">
        <v>305</v>
      </c>
      <c r="S12" s="6"/>
      <c r="T12" s="7">
        <f t="shared" si="4"/>
        <v>33.695652173913047</v>
      </c>
      <c r="U12" s="7">
        <f t="shared" si="5"/>
        <v>66.304347826086953</v>
      </c>
    </row>
    <row r="13" spans="1:21" ht="16.95" customHeight="1" x14ac:dyDescent="0.25">
      <c r="A13" s="6" t="s">
        <v>7</v>
      </c>
      <c r="B13" s="7">
        <v>445</v>
      </c>
      <c r="C13" s="7">
        <v>255</v>
      </c>
      <c r="D13" s="7">
        <v>190</v>
      </c>
      <c r="E13" s="7"/>
      <c r="F13" s="7">
        <f t="shared" si="0"/>
        <v>57.303370786516851</v>
      </c>
      <c r="G13" s="7">
        <f t="shared" si="1"/>
        <v>42.696629213483142</v>
      </c>
      <c r="H13" s="7"/>
      <c r="I13" s="7">
        <v>635</v>
      </c>
      <c r="J13" s="7">
        <v>249</v>
      </c>
      <c r="K13" s="7">
        <v>386</v>
      </c>
      <c r="L13" s="6"/>
      <c r="M13" s="7">
        <f t="shared" si="2"/>
        <v>39.212598425196852</v>
      </c>
      <c r="N13" s="7">
        <f t="shared" si="3"/>
        <v>60.787401574803148</v>
      </c>
      <c r="O13" s="6"/>
      <c r="P13" s="6">
        <v>501</v>
      </c>
      <c r="Q13" s="6">
        <v>186</v>
      </c>
      <c r="R13" s="6">
        <v>315</v>
      </c>
      <c r="S13" s="6"/>
      <c r="T13" s="7">
        <f t="shared" si="4"/>
        <v>37.125748502994007</v>
      </c>
      <c r="U13" s="7">
        <f t="shared" si="5"/>
        <v>62.874251497005986</v>
      </c>
    </row>
    <row r="14" spans="1:21" ht="13.5" customHeight="1" x14ac:dyDescent="0.25">
      <c r="A14" s="6" t="s">
        <v>8</v>
      </c>
      <c r="B14" s="7">
        <v>433</v>
      </c>
      <c r="C14" s="7">
        <v>241</v>
      </c>
      <c r="D14" s="7">
        <v>192</v>
      </c>
      <c r="E14" s="7"/>
      <c r="F14" s="7">
        <f t="shared" si="0"/>
        <v>55.658198614318707</v>
      </c>
      <c r="G14" s="7">
        <f t="shared" si="1"/>
        <v>44.341801385681293</v>
      </c>
      <c r="H14" s="7"/>
      <c r="I14" s="7">
        <v>592</v>
      </c>
      <c r="J14" s="7">
        <v>224</v>
      </c>
      <c r="K14" s="7">
        <v>368</v>
      </c>
      <c r="L14" s="6"/>
      <c r="M14" s="7">
        <f t="shared" si="2"/>
        <v>37.837837837837839</v>
      </c>
      <c r="N14" s="7">
        <f t="shared" si="3"/>
        <v>62.162162162162161</v>
      </c>
      <c r="O14" s="6"/>
      <c r="P14" s="6">
        <v>469</v>
      </c>
      <c r="Q14" s="6">
        <v>174</v>
      </c>
      <c r="R14" s="6">
        <v>295</v>
      </c>
      <c r="S14" s="6"/>
      <c r="T14" s="7">
        <f t="shared" si="4"/>
        <v>37.100213219616208</v>
      </c>
      <c r="U14" s="7">
        <f t="shared" si="5"/>
        <v>62.899786780383792</v>
      </c>
    </row>
    <row r="15" spans="1:21" ht="13.5" customHeight="1" x14ac:dyDescent="0.25">
      <c r="A15" s="6" t="s">
        <v>9</v>
      </c>
      <c r="B15" s="7">
        <v>427</v>
      </c>
      <c r="C15" s="7">
        <v>240</v>
      </c>
      <c r="D15" s="7">
        <v>187</v>
      </c>
      <c r="E15" s="7"/>
      <c r="F15" s="7">
        <f t="shared" si="0"/>
        <v>56.206088992974237</v>
      </c>
      <c r="G15" s="7">
        <f t="shared" si="1"/>
        <v>43.793911007025763</v>
      </c>
      <c r="H15" s="7"/>
      <c r="I15" s="7">
        <v>622</v>
      </c>
      <c r="J15" s="7">
        <v>260</v>
      </c>
      <c r="K15" s="7">
        <v>362</v>
      </c>
      <c r="L15" s="6"/>
      <c r="M15" s="7">
        <f t="shared" si="2"/>
        <v>41.80064308681672</v>
      </c>
      <c r="N15" s="7">
        <f t="shared" si="3"/>
        <v>58.199356913183273</v>
      </c>
      <c r="O15" s="6"/>
      <c r="P15" s="6">
        <v>455</v>
      </c>
      <c r="Q15" s="6">
        <v>183</v>
      </c>
      <c r="R15" s="6">
        <v>272</v>
      </c>
      <c r="S15" s="6"/>
      <c r="T15" s="7">
        <f t="shared" si="4"/>
        <v>40.219780219780219</v>
      </c>
      <c r="U15" s="7">
        <f t="shared" si="5"/>
        <v>59.780219780219781</v>
      </c>
    </row>
    <row r="16" spans="1:21" ht="13.5" customHeight="1" x14ac:dyDescent="0.25">
      <c r="A16" s="6" t="s">
        <v>10</v>
      </c>
      <c r="B16" s="7">
        <v>442</v>
      </c>
      <c r="C16" s="7">
        <v>247</v>
      </c>
      <c r="D16" s="7">
        <v>195</v>
      </c>
      <c r="E16" s="7"/>
      <c r="F16" s="7">
        <f t="shared" si="0"/>
        <v>55.882352941176471</v>
      </c>
      <c r="G16" s="7">
        <f t="shared" si="1"/>
        <v>44.117647058823529</v>
      </c>
      <c r="H16" s="7"/>
      <c r="I16" s="7">
        <v>625</v>
      </c>
      <c r="J16" s="7">
        <v>285</v>
      </c>
      <c r="K16" s="7">
        <v>340</v>
      </c>
      <c r="L16" s="6"/>
      <c r="M16" s="7">
        <f t="shared" si="2"/>
        <v>45.6</v>
      </c>
      <c r="N16" s="7">
        <f t="shared" si="3"/>
        <v>54.400000000000006</v>
      </c>
      <c r="O16" s="6"/>
      <c r="P16" s="6">
        <v>462</v>
      </c>
      <c r="Q16" s="6">
        <v>191</v>
      </c>
      <c r="R16" s="6">
        <v>271</v>
      </c>
      <c r="S16" s="6"/>
      <c r="T16" s="7">
        <f t="shared" si="4"/>
        <v>41.341991341991339</v>
      </c>
      <c r="U16" s="7">
        <f t="shared" si="5"/>
        <v>58.658008658008654</v>
      </c>
    </row>
    <row r="17" spans="1:21" ht="13.5" customHeight="1" x14ac:dyDescent="0.25">
      <c r="A17" s="6" t="s">
        <v>11</v>
      </c>
      <c r="B17" s="7">
        <v>446</v>
      </c>
      <c r="C17" s="7">
        <v>260</v>
      </c>
      <c r="D17" s="7">
        <v>186</v>
      </c>
      <c r="E17" s="7"/>
      <c r="F17" s="7">
        <f t="shared" si="0"/>
        <v>58.295964125560538</v>
      </c>
      <c r="G17" s="7">
        <f t="shared" si="1"/>
        <v>41.704035874439462</v>
      </c>
      <c r="H17" s="7"/>
      <c r="I17" s="7">
        <v>616</v>
      </c>
      <c r="J17" s="7">
        <v>264</v>
      </c>
      <c r="K17" s="7">
        <v>352</v>
      </c>
      <c r="L17" s="6"/>
      <c r="M17" s="7">
        <f t="shared" si="2"/>
        <v>42.857142857142854</v>
      </c>
      <c r="N17" s="7">
        <f t="shared" si="3"/>
        <v>57.142857142857139</v>
      </c>
      <c r="O17" s="6"/>
      <c r="P17" s="6">
        <v>489</v>
      </c>
      <c r="Q17" s="6">
        <v>202</v>
      </c>
      <c r="R17" s="6">
        <v>287</v>
      </c>
      <c r="S17" s="6"/>
      <c r="T17" s="7">
        <f t="shared" si="4"/>
        <v>41.308793456032724</v>
      </c>
      <c r="U17" s="7">
        <f t="shared" si="5"/>
        <v>58.691206543967276</v>
      </c>
    </row>
    <row r="18" spans="1:21" ht="17.25" customHeight="1" x14ac:dyDescent="0.25">
      <c r="A18" s="6" t="s">
        <v>12</v>
      </c>
      <c r="B18" s="7">
        <v>433</v>
      </c>
      <c r="C18" s="7">
        <v>244</v>
      </c>
      <c r="D18" s="7">
        <v>189</v>
      </c>
      <c r="E18" s="7"/>
      <c r="F18" s="7">
        <f t="shared" si="0"/>
        <v>56.351039260969984</v>
      </c>
      <c r="G18" s="7">
        <f t="shared" si="1"/>
        <v>43.648960739030024</v>
      </c>
      <c r="H18" s="7"/>
      <c r="I18" s="7">
        <v>622</v>
      </c>
      <c r="J18" s="7">
        <v>270</v>
      </c>
      <c r="K18" s="7">
        <v>352</v>
      </c>
      <c r="L18" s="6"/>
      <c r="M18" s="7">
        <f t="shared" si="2"/>
        <v>43.40836012861736</v>
      </c>
      <c r="N18" s="7">
        <f t="shared" si="3"/>
        <v>56.59163987138264</v>
      </c>
      <c r="O18" s="6"/>
      <c r="P18" s="6">
        <v>485</v>
      </c>
      <c r="Q18" s="6">
        <v>202</v>
      </c>
      <c r="R18" s="6">
        <v>283</v>
      </c>
      <c r="S18" s="6"/>
      <c r="T18" s="7">
        <f t="shared" si="4"/>
        <v>41.649484536082475</v>
      </c>
      <c r="U18" s="7">
        <f t="shared" si="5"/>
        <v>58.350515463917532</v>
      </c>
    </row>
    <row r="19" spans="1:21" ht="13.5" customHeight="1" x14ac:dyDescent="0.25">
      <c r="A19" s="11">
        <v>2022</v>
      </c>
      <c r="B19" s="7">
        <v>440</v>
      </c>
      <c r="C19" s="7">
        <v>254</v>
      </c>
      <c r="D19" s="7">
        <v>186</v>
      </c>
      <c r="E19" s="7"/>
      <c r="F19" s="7">
        <f t="shared" si="0"/>
        <v>57.727272727272727</v>
      </c>
      <c r="G19" s="7">
        <f t="shared" si="1"/>
        <v>42.272727272727273</v>
      </c>
      <c r="H19" s="7"/>
      <c r="I19" s="7">
        <v>713</v>
      </c>
      <c r="J19" s="7">
        <v>295</v>
      </c>
      <c r="K19" s="7">
        <v>418</v>
      </c>
      <c r="L19" s="6"/>
      <c r="M19" s="7">
        <f t="shared" si="2"/>
        <v>41.374474053295934</v>
      </c>
      <c r="N19" s="7">
        <f t="shared" si="3"/>
        <v>58.625525946704073</v>
      </c>
      <c r="O19" s="6"/>
      <c r="P19" s="6">
        <v>473</v>
      </c>
      <c r="Q19" s="6">
        <v>212</v>
      </c>
      <c r="R19" s="6">
        <v>261</v>
      </c>
      <c r="S19" s="6"/>
      <c r="T19" s="7">
        <f t="shared" si="4"/>
        <v>44.82029598308668</v>
      </c>
      <c r="U19" s="7">
        <f t="shared" si="5"/>
        <v>55.17970401691332</v>
      </c>
    </row>
    <row r="20" spans="1:21" ht="13.5" customHeight="1" x14ac:dyDescent="0.25">
      <c r="A20" s="11">
        <v>2023</v>
      </c>
      <c r="B20" s="7">
        <f>SUM(C20:D20)</f>
        <v>432</v>
      </c>
      <c r="C20" s="7">
        <v>248</v>
      </c>
      <c r="D20" s="7">
        <v>184</v>
      </c>
      <c r="E20" s="7"/>
      <c r="F20" s="7">
        <f t="shared" ref="F20" si="6">C20/B20*100</f>
        <v>57.407407407407405</v>
      </c>
      <c r="G20" s="7">
        <f t="shared" ref="G20" si="7">D20/B20*100</f>
        <v>42.592592592592595</v>
      </c>
      <c r="H20" s="7"/>
      <c r="I20" s="7">
        <f>SUM(J20:K20)</f>
        <v>702</v>
      </c>
      <c r="J20" s="7">
        <v>294</v>
      </c>
      <c r="K20" s="7">
        <v>408</v>
      </c>
      <c r="L20" s="6"/>
      <c r="M20" s="7">
        <f t="shared" ref="M20" si="8">J20/I20*100</f>
        <v>41.880341880341881</v>
      </c>
      <c r="N20" s="7">
        <f t="shared" ref="N20" si="9">K20/I20*100</f>
        <v>58.119658119658126</v>
      </c>
      <c r="O20" s="6"/>
      <c r="P20" s="6">
        <f>SUM(Q20:R20)</f>
        <v>445</v>
      </c>
      <c r="Q20" s="6">
        <v>197</v>
      </c>
      <c r="R20" s="6">
        <v>248</v>
      </c>
      <c r="S20" s="6"/>
      <c r="T20" s="7">
        <f t="shared" ref="T20" si="10">Q20/P20*100</f>
        <v>44.269662921348313</v>
      </c>
      <c r="U20" s="7">
        <f t="shared" ref="U20" si="11">R20/P20*100</f>
        <v>55.730337078651679</v>
      </c>
    </row>
    <row r="21" spans="1:21" ht="13.5" customHeight="1" thickBot="1" x14ac:dyDescent="0.3">
      <c r="A21" s="11">
        <v>2024</v>
      </c>
      <c r="B21" s="7">
        <f>SUM(C21:D21)</f>
        <v>479</v>
      </c>
      <c r="C21" s="7">
        <v>282</v>
      </c>
      <c r="D21" s="7">
        <v>197</v>
      </c>
      <c r="E21" s="7"/>
      <c r="F21" s="7">
        <f t="shared" ref="F21" si="12">C21/B21*100</f>
        <v>58.872651356993735</v>
      </c>
      <c r="G21" s="7">
        <f t="shared" ref="G21" si="13">D21/B21*100</f>
        <v>41.127348643006265</v>
      </c>
      <c r="H21" s="7"/>
      <c r="I21" s="7">
        <f>SUM(J21:K21)</f>
        <v>679</v>
      </c>
      <c r="J21" s="7">
        <v>287</v>
      </c>
      <c r="K21" s="7">
        <v>392</v>
      </c>
      <c r="L21" s="6"/>
      <c r="M21" s="7">
        <f t="shared" ref="M21" si="14">J21/I21*100</f>
        <v>42.268041237113401</v>
      </c>
      <c r="N21" s="7">
        <f t="shared" ref="N21" si="15">K21/I21*100</f>
        <v>57.731958762886592</v>
      </c>
      <c r="O21" s="6"/>
      <c r="P21" s="6">
        <f>SUM(Q21:R21)</f>
        <v>477</v>
      </c>
      <c r="Q21" s="6">
        <v>197</v>
      </c>
      <c r="R21" s="6">
        <v>280</v>
      </c>
      <c r="S21" s="6"/>
      <c r="T21" s="7">
        <f t="shared" ref="T21" si="16">Q21/P21*100</f>
        <v>41.299790356394126</v>
      </c>
      <c r="U21" s="7">
        <f t="shared" ref="U21" si="17">R21/P21*100</f>
        <v>58.700209643605874</v>
      </c>
    </row>
    <row r="22" spans="1:21" ht="13.5" customHeight="1" x14ac:dyDescent="0.25">
      <c r="A22" s="17" t="s">
        <v>22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3.5" customHeight="1" x14ac:dyDescent="0.25">
      <c r="A23" s="10" t="s">
        <v>24</v>
      </c>
    </row>
  </sheetData>
  <mergeCells count="14">
    <mergeCell ref="T6:U6"/>
    <mergeCell ref="P4:U4"/>
    <mergeCell ref="I4:N4"/>
    <mergeCell ref="P3:U3"/>
    <mergeCell ref="B4:G4"/>
    <mergeCell ref="B5:D5"/>
    <mergeCell ref="F5:G5"/>
    <mergeCell ref="P5:R5"/>
    <mergeCell ref="T5:U5"/>
    <mergeCell ref="F6:G6"/>
    <mergeCell ref="I5:K5"/>
    <mergeCell ref="M5:N5"/>
    <mergeCell ref="M6:N6"/>
    <mergeCell ref="B3:N3"/>
  </mergeCells>
  <pageMargins left="0.75" right="0.75" top="0.75" bottom="0.5" header="0.5" footer="0.75"/>
  <pageSetup orientation="landscape" r:id="rId1"/>
  <ignoredErrors>
    <ignoredError sqref="A8: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KvoMän29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2022-01-12T12:12:53Z</cp:lastPrinted>
  <dcterms:created xsi:type="dcterms:W3CDTF">2022-01-12T11:46:46Z</dcterms:created>
  <dcterms:modified xsi:type="dcterms:W3CDTF">2024-12-09T06:27:12Z</dcterms:modified>
</cp:coreProperties>
</file>