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Miljö och energi\"/>
    </mc:Choice>
  </mc:AlternateContent>
  <xr:revisionPtr revIDLastSave="0" documentId="13_ncr:1_{E845ED3D-1957-4A6F-8EAC-9B6A0C3E082F}" xr6:coauthVersionLast="47" xr6:coauthVersionMax="47" xr10:uidLastSave="{00000000-0000-0000-0000-000000000000}"/>
  <bookViews>
    <workbookView xWindow="-57720" yWindow="-1920" windowWidth="29040" windowHeight="17520" xr2:uid="{856D9B4E-1C94-475C-8433-B6DC6A86A44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G5" i="1"/>
  <c r="D5" i="1"/>
  <c r="E5" i="1" l="1"/>
</calcChain>
</file>

<file path=xl/sharedStrings.xml><?xml version="1.0" encoding="utf-8"?>
<sst xmlns="http://schemas.openxmlformats.org/spreadsheetml/2006/main" count="26" uniqueCount="24">
  <si>
    <t>Belastning från land, totalt</t>
  </si>
  <si>
    <t>Fosfor, ton per år</t>
  </si>
  <si>
    <t>Kväve, ton per år</t>
  </si>
  <si>
    <t>Ålands statistik- och utredningsbyrå</t>
  </si>
  <si>
    <t>Belastning på kustvattenförekomsterna, totalt</t>
  </si>
  <si>
    <t>Urbant, bosättning</t>
  </si>
  <si>
    <t>Semiurbant</t>
  </si>
  <si>
    <t>Enskilda avlopp</t>
  </si>
  <si>
    <t>Brukad mark</t>
  </si>
  <si>
    <t>Betesmark</t>
  </si>
  <si>
    <t>Landbaserade, avloppsreningsverk, industri</t>
  </si>
  <si>
    <t>Sjöar och vattendrag</t>
  </si>
  <si>
    <t>Mossar, kärr, våtmark</t>
  </si>
  <si>
    <t>Skogsmark</t>
  </si>
  <si>
    <t>Övrig mark</t>
  </si>
  <si>
    <t>Atmosfärsdeposition på vattenytan</t>
  </si>
  <si>
    <t>Direktutsläpp från punktkällor i kustvattenförekomsterna</t>
  </si>
  <si>
    <t>Fiskodlingar och reningsverk med utsläpp i vatten</t>
  </si>
  <si>
    <t>Källa: LR Miljöbyrån</t>
  </si>
  <si>
    <t>Intern belastning</t>
  </si>
  <si>
    <t>2018-2024</t>
  </si>
  <si>
    <t>2012-2018</t>
  </si>
  <si>
    <t>Vattendragsbelastningen på Åland 2012-2024, ton per år</t>
  </si>
  <si>
    <t>Senast uppdaterad 9.2.2026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</si>
</sst>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4" fillId="0" borderId="3" xfId="0" applyFont="1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6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165" fontId="6" fillId="0" borderId="1" xfId="0" applyNumberFormat="1" applyFont="1" applyBorder="1"/>
    <xf numFmtId="0" fontId="6" fillId="0" borderId="2" xfId="0" applyFont="1" applyBorder="1" applyAlignment="1">
      <alignment horizontal="center"/>
    </xf>
    <xf numFmtId="164" fontId="1" fillId="0" borderId="0" xfId="0" quotePrefix="1" applyNumberFormat="1" applyFont="1" applyFill="1" applyAlignment="1">
      <alignment horizontal="right"/>
    </xf>
    <xf numFmtId="164" fontId="1" fillId="0" borderId="0" xfId="0" applyNumberFormat="1" applyFont="1" applyFill="1"/>
    <xf numFmtId="0" fontId="0" fillId="0" borderId="0" xfId="0" applyFill="1"/>
    <xf numFmtId="165" fontId="6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5" fontId="6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C2EC-5B7B-4A72-8964-CA628A6800E2}">
  <dimension ref="A1:I22"/>
  <sheetViews>
    <sheetView showGridLines="0" tabSelected="1" workbookViewId="0">
      <selection activeCell="O18" sqref="O18"/>
    </sheetView>
  </sheetViews>
  <sheetFormatPr defaultRowHeight="14.4" x14ac:dyDescent="0.3"/>
  <cols>
    <col min="1" max="1" width="2.5546875" customWidth="1"/>
    <col min="2" max="2" width="3" customWidth="1"/>
    <col min="3" max="3" width="38.77734375" customWidth="1"/>
    <col min="4" max="5" width="13.77734375" customWidth="1"/>
    <col min="6" max="6" width="2.77734375" customWidth="1"/>
    <col min="7" max="8" width="13.77734375" customWidth="1"/>
  </cols>
  <sheetData>
    <row r="1" spans="1:9" ht="13.5" customHeight="1" x14ac:dyDescent="0.3">
      <c r="A1" s="10" t="s">
        <v>3</v>
      </c>
    </row>
    <row r="2" spans="1:9" ht="30" customHeight="1" thickBot="1" x14ac:dyDescent="0.35">
      <c r="A2" s="9" t="s">
        <v>22</v>
      </c>
    </row>
    <row r="3" spans="1:9" ht="13.2" customHeight="1" x14ac:dyDescent="0.3">
      <c r="A3" s="16"/>
      <c r="B3" s="17"/>
      <c r="C3" s="17"/>
      <c r="D3" s="26" t="s">
        <v>21</v>
      </c>
      <c r="E3" s="26"/>
      <c r="F3" s="17"/>
      <c r="G3" s="26" t="s">
        <v>20</v>
      </c>
      <c r="H3" s="26"/>
      <c r="I3" s="20"/>
    </row>
    <row r="4" spans="1:9" ht="12" customHeight="1" x14ac:dyDescent="0.3">
      <c r="A4" s="13"/>
      <c r="B4" s="13"/>
      <c r="C4" s="14"/>
      <c r="D4" s="15" t="s">
        <v>1</v>
      </c>
      <c r="E4" s="15" t="s">
        <v>2</v>
      </c>
      <c r="F4" s="19"/>
      <c r="G4" s="15" t="s">
        <v>1</v>
      </c>
      <c r="H4" s="15" t="s">
        <v>2</v>
      </c>
      <c r="I4" s="20"/>
    </row>
    <row r="5" spans="1:9" ht="17.25" customHeight="1" x14ac:dyDescent="0.3">
      <c r="A5" s="3" t="s">
        <v>4</v>
      </c>
      <c r="B5" s="1"/>
      <c r="C5" s="2"/>
      <c r="D5" s="5">
        <f>SUM(D6,D18:D20)</f>
        <v>91.3</v>
      </c>
      <c r="E5" s="5">
        <f>SUM(E6,E18:E20)</f>
        <v>3255.7</v>
      </c>
      <c r="G5" s="22">
        <f>SUM(G6,G18:G20)</f>
        <v>145.43381624432493</v>
      </c>
      <c r="H5" s="24">
        <f>SUM(H6,H18:H20)</f>
        <v>2568.5024312779033</v>
      </c>
      <c r="I5" s="20"/>
    </row>
    <row r="6" spans="1:9" ht="17.25" customHeight="1" x14ac:dyDescent="0.3">
      <c r="A6" s="1" t="s">
        <v>0</v>
      </c>
      <c r="B6" s="1"/>
      <c r="C6" s="2"/>
      <c r="D6" s="4">
        <v>18.2</v>
      </c>
      <c r="E6" s="4">
        <v>624.5</v>
      </c>
      <c r="G6" s="21">
        <v>13.523545173503784</v>
      </c>
      <c r="H6" s="21">
        <v>548.64405577655509</v>
      </c>
      <c r="I6" s="20"/>
    </row>
    <row r="7" spans="1:9" ht="13.5" customHeight="1" x14ac:dyDescent="0.3">
      <c r="A7" s="1"/>
      <c r="B7" s="1" t="s">
        <v>5</v>
      </c>
      <c r="C7" s="2"/>
      <c r="D7" s="6">
        <v>1.2</v>
      </c>
      <c r="E7" s="6">
        <v>4.0999999999999996</v>
      </c>
      <c r="G7" s="21">
        <v>0.62591924789654363</v>
      </c>
      <c r="H7" s="21">
        <v>4.8376723218475046</v>
      </c>
      <c r="I7" s="20"/>
    </row>
    <row r="8" spans="1:9" ht="13.5" customHeight="1" x14ac:dyDescent="0.3">
      <c r="A8" s="1"/>
      <c r="B8" s="1" t="s">
        <v>6</v>
      </c>
      <c r="C8" s="2"/>
      <c r="D8" s="6">
        <v>0.4</v>
      </c>
      <c r="E8" s="6">
        <v>12.1</v>
      </c>
      <c r="G8" s="21">
        <v>0.34693503572472506</v>
      </c>
      <c r="H8" s="21">
        <v>11.550665218302186</v>
      </c>
      <c r="I8" s="20"/>
    </row>
    <row r="9" spans="1:9" ht="13.5" customHeight="1" x14ac:dyDescent="0.3">
      <c r="A9" s="1"/>
      <c r="B9" s="1" t="s">
        <v>7</v>
      </c>
      <c r="C9" s="2"/>
      <c r="D9" s="6">
        <v>2.1</v>
      </c>
      <c r="E9" s="6">
        <v>18.5</v>
      </c>
      <c r="G9" s="21">
        <v>2.00585218396091</v>
      </c>
      <c r="H9" s="21">
        <v>18.200901869973968</v>
      </c>
      <c r="I9" s="20"/>
    </row>
    <row r="10" spans="1:9" ht="13.5" customHeight="1" x14ac:dyDescent="0.3">
      <c r="A10" s="1"/>
      <c r="B10" s="1" t="s">
        <v>8</v>
      </c>
      <c r="C10" s="2"/>
      <c r="D10" s="6">
        <v>9</v>
      </c>
      <c r="E10" s="6">
        <v>264</v>
      </c>
      <c r="G10" s="21">
        <v>4.6515930726097094</v>
      </c>
      <c r="H10" s="21">
        <v>222.88088679217014</v>
      </c>
      <c r="I10" s="20"/>
    </row>
    <row r="11" spans="1:9" ht="13.5" customHeight="1" x14ac:dyDescent="0.3">
      <c r="A11" s="1"/>
      <c r="B11" s="1" t="s">
        <v>9</v>
      </c>
      <c r="C11" s="2"/>
      <c r="D11" s="6">
        <v>1.4</v>
      </c>
      <c r="E11" s="6">
        <v>55.2</v>
      </c>
      <c r="G11" s="21">
        <v>1.0830378802449809</v>
      </c>
      <c r="H11" s="21">
        <v>58.091489389259372</v>
      </c>
      <c r="I11" s="20"/>
    </row>
    <row r="12" spans="1:9" ht="17.25" customHeight="1" x14ac:dyDescent="0.3">
      <c r="A12" s="1"/>
      <c r="B12" s="1" t="s">
        <v>10</v>
      </c>
      <c r="C12" s="2"/>
      <c r="D12" s="4">
        <v>0.1</v>
      </c>
      <c r="E12" s="4">
        <v>2.2999999999999998</v>
      </c>
      <c r="G12" s="21">
        <v>0.21850221858705793</v>
      </c>
      <c r="H12" s="21">
        <v>2.4598626948765347</v>
      </c>
      <c r="I12" s="20"/>
    </row>
    <row r="13" spans="1:9" ht="13.5" customHeight="1" x14ac:dyDescent="0.3">
      <c r="A13" s="1"/>
      <c r="B13" s="1" t="s">
        <v>11</v>
      </c>
      <c r="C13" s="2"/>
      <c r="D13" s="27">
        <v>0</v>
      </c>
      <c r="E13" s="28">
        <v>5.0999999999999996</v>
      </c>
      <c r="F13" s="29"/>
      <c r="G13" s="30">
        <v>0</v>
      </c>
      <c r="H13" s="30">
        <v>3.7283015975952152</v>
      </c>
      <c r="I13" s="20"/>
    </row>
    <row r="14" spans="1:9" ht="13.5" customHeight="1" x14ac:dyDescent="0.3">
      <c r="A14" s="1"/>
      <c r="B14" s="1" t="s">
        <v>12</v>
      </c>
      <c r="C14" s="2"/>
      <c r="D14" s="27">
        <v>0.1</v>
      </c>
      <c r="E14" s="28">
        <v>5.2</v>
      </c>
      <c r="F14" s="29"/>
      <c r="G14" s="30">
        <v>0.12479017719027719</v>
      </c>
      <c r="H14" s="30">
        <v>4.5384693383063599</v>
      </c>
      <c r="I14" s="20"/>
    </row>
    <row r="15" spans="1:9" ht="13.2" customHeight="1" x14ac:dyDescent="0.3">
      <c r="A15" s="1"/>
      <c r="B15" s="1" t="s">
        <v>13</v>
      </c>
      <c r="C15" s="2"/>
      <c r="D15" s="28">
        <v>2.6</v>
      </c>
      <c r="E15" s="28">
        <v>133.19999999999999</v>
      </c>
      <c r="F15" s="29"/>
      <c r="G15" s="30">
        <v>3.5862585568659537</v>
      </c>
      <c r="H15" s="30">
        <v>113.56898123472503</v>
      </c>
      <c r="I15" s="20"/>
    </row>
    <row r="16" spans="1:9" ht="13.5" customHeight="1" x14ac:dyDescent="0.3">
      <c r="A16" s="1"/>
      <c r="B16" s="1" t="s">
        <v>14</v>
      </c>
      <c r="C16" s="2"/>
      <c r="D16" s="28">
        <v>1.2</v>
      </c>
      <c r="E16" s="28">
        <v>124.8</v>
      </c>
      <c r="F16" s="29"/>
      <c r="G16" s="30">
        <v>0.88056242470669399</v>
      </c>
      <c r="H16" s="30">
        <v>108.7868253194988</v>
      </c>
      <c r="I16" s="20"/>
    </row>
    <row r="17" spans="1:9" ht="13.5" customHeight="1" x14ac:dyDescent="0.3">
      <c r="A17" s="1"/>
      <c r="B17" s="1" t="s">
        <v>19</v>
      </c>
      <c r="C17" s="2"/>
      <c r="D17" s="28">
        <v>0.1</v>
      </c>
      <c r="E17" s="31">
        <v>0</v>
      </c>
      <c r="F17" s="29"/>
      <c r="G17" s="30">
        <v>9.4375716930309353E-5</v>
      </c>
      <c r="H17" s="32">
        <v>0</v>
      </c>
      <c r="I17" s="20"/>
    </row>
    <row r="18" spans="1:9" ht="17.25" customHeight="1" x14ac:dyDescent="0.3">
      <c r="A18" s="1" t="s">
        <v>15</v>
      </c>
      <c r="B18" s="1"/>
      <c r="C18" s="2"/>
      <c r="D18" s="4">
        <v>47.1</v>
      </c>
      <c r="E18" s="4">
        <v>2347</v>
      </c>
      <c r="G18" s="21">
        <v>108.27969430047995</v>
      </c>
      <c r="H18" s="23">
        <v>1753.1491609351872</v>
      </c>
      <c r="I18" s="20"/>
    </row>
    <row r="19" spans="1:9" ht="17.25" customHeight="1" x14ac:dyDescent="0.3">
      <c r="A19" s="1" t="s">
        <v>16</v>
      </c>
      <c r="B19" s="1"/>
      <c r="C19" s="2"/>
      <c r="D19" s="4"/>
      <c r="E19" s="4"/>
      <c r="G19" s="20"/>
      <c r="H19" s="20"/>
      <c r="I19" s="20"/>
    </row>
    <row r="20" spans="1:9" ht="13.5" customHeight="1" thickBot="1" x14ac:dyDescent="0.35">
      <c r="A20" s="33"/>
      <c r="B20" s="33" t="s">
        <v>17</v>
      </c>
      <c r="C20" s="34"/>
      <c r="D20" s="7">
        <v>26</v>
      </c>
      <c r="E20" s="7">
        <v>284.2</v>
      </c>
      <c r="F20" s="18"/>
      <c r="G20" s="25">
        <v>23.630576770341193</v>
      </c>
      <c r="H20" s="25">
        <v>266.70921456616082</v>
      </c>
      <c r="I20" s="20"/>
    </row>
    <row r="21" spans="1:9" ht="13.5" customHeight="1" x14ac:dyDescent="0.3">
      <c r="A21" s="11" t="s">
        <v>18</v>
      </c>
      <c r="B21" s="1"/>
      <c r="C21" s="2"/>
      <c r="D21" s="2"/>
      <c r="E21" s="8"/>
    </row>
    <row r="22" spans="1:9" ht="13.2" customHeight="1" x14ac:dyDescent="0.3">
      <c r="A22" s="12" t="s">
        <v>23</v>
      </c>
    </row>
  </sheetData>
  <mergeCells count="2">
    <mergeCell ref="D3:E3"/>
    <mergeCell ref="G3:H3"/>
  </mergeCells>
  <pageMargins left="0.7" right="0.7" top="0.75" bottom="0.75" header="0.3" footer="0.3"/>
  <pageSetup paperSize="9" orientation="portrait" r:id="rId1"/>
  <ignoredErrors>
    <ignoredError sqref="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2022-06-14T07:28:48Z</dcterms:created>
  <dcterms:modified xsi:type="dcterms:W3CDTF">2026-02-09T08:44:27Z</dcterms:modified>
</cp:coreProperties>
</file>