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2872BA49-6689-4EF2-B734-EC761E13B2B4}" xr6:coauthVersionLast="47" xr6:coauthVersionMax="47" xr10:uidLastSave="{00000000-0000-0000-0000-000000000000}"/>
  <bookViews>
    <workbookView xWindow="28680" yWindow="-2040" windowWidth="29040" windowHeight="17520" xr2:uid="{00000000-000D-0000-FFFF-FFFF00000000}"/>
  </bookViews>
  <sheets>
    <sheet name="2025" sheetId="21" r:id="rId1"/>
    <sheet name="2024" sheetId="20" r:id="rId2"/>
    <sheet name="2023" sheetId="19" r:id="rId3"/>
    <sheet name="2022" sheetId="18" r:id="rId4"/>
    <sheet name="2021" sheetId="17" r:id="rId5"/>
    <sheet name="2020" sheetId="16" r:id="rId6"/>
    <sheet name="2019" sheetId="15" r:id="rId7"/>
    <sheet name="2018" sheetId="14" r:id="rId8"/>
    <sheet name="2017" sheetId="13" r:id="rId9"/>
    <sheet name="2016" sheetId="11" r:id="rId10"/>
    <sheet name="2015" sheetId="1" r:id="rId11"/>
    <sheet name="2014" sheetId="2" r:id="rId12"/>
    <sheet name="2013" sheetId="3" r:id="rId13"/>
    <sheet name="2012" sheetId="4" r:id="rId14"/>
    <sheet name="2011" sheetId="12" r:id="rId15"/>
    <sheet name="2010" sheetId="6" r:id="rId16"/>
    <sheet name="2009" sheetId="7" r:id="rId17"/>
    <sheet name="2008" sheetId="9" r:id="rId18"/>
    <sheet name="2007" sheetId="10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9" l="1"/>
  <c r="F23" i="9"/>
  <c r="E23" i="9"/>
  <c r="D23" i="9"/>
  <c r="B23" i="9"/>
  <c r="G22" i="9"/>
  <c r="F22" i="9"/>
  <c r="E22" i="9"/>
  <c r="D22" i="9"/>
  <c r="B22" i="9"/>
  <c r="G21" i="9"/>
  <c r="G24" i="9" s="1"/>
  <c r="F21" i="9"/>
  <c r="F24" i="9" s="1"/>
  <c r="E21" i="9"/>
  <c r="E24" i="9" s="1"/>
  <c r="D21" i="9"/>
  <c r="B21" i="9"/>
  <c r="B24" i="9" s="1"/>
  <c r="D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G23" i="10"/>
  <c r="F23" i="10"/>
  <c r="E23" i="10"/>
  <c r="G22" i="10"/>
  <c r="F22" i="10"/>
  <c r="E22" i="10"/>
  <c r="G21" i="10"/>
  <c r="G24" i="10" s="1"/>
  <c r="F21" i="10"/>
  <c r="F24" i="10" s="1"/>
  <c r="E21" i="10"/>
  <c r="E24" i="10" s="1"/>
  <c r="C21" i="10"/>
  <c r="C24" i="10" s="1"/>
  <c r="D20" i="10"/>
  <c r="D19" i="10"/>
  <c r="B19" i="10"/>
  <c r="D18" i="10"/>
  <c r="B18" i="10" s="1"/>
  <c r="D17" i="10"/>
  <c r="B17" i="10" s="1"/>
  <c r="D16" i="10"/>
  <c r="B16" i="10" s="1"/>
  <c r="D15" i="10"/>
  <c r="B15" i="10" s="1"/>
  <c r="D14" i="10"/>
  <c r="B14" i="10" s="1"/>
  <c r="D13" i="10"/>
  <c r="B13" i="10" s="1"/>
  <c r="D12" i="10"/>
  <c r="B12" i="10" s="1"/>
  <c r="D11" i="10"/>
  <c r="B11" i="10" s="1"/>
  <c r="D10" i="10"/>
  <c r="B10" i="10" s="1"/>
  <c r="D9" i="10"/>
  <c r="B9" i="10"/>
  <c r="D8" i="10"/>
  <c r="B8" i="10" s="1"/>
  <c r="D7" i="10"/>
  <c r="B7" i="10" s="1"/>
  <c r="D6" i="10"/>
  <c r="D5" i="10"/>
  <c r="D24" i="9" l="1"/>
  <c r="D21" i="10"/>
  <c r="D24" i="10" s="1"/>
  <c r="D22" i="10"/>
  <c r="C21" i="9"/>
  <c r="B5" i="10"/>
  <c r="B23" i="10" s="1"/>
  <c r="C20" i="9"/>
  <c r="D23" i="10"/>
  <c r="B6" i="10"/>
  <c r="B22" i="10" s="1"/>
  <c r="B20" i="10"/>
  <c r="C24" i="9" l="1"/>
  <c r="B21" i="10"/>
  <c r="B24" i="10" s="1"/>
</calcChain>
</file>

<file path=xl/sharedStrings.xml><?xml version="1.0" encoding="utf-8"?>
<sst xmlns="http://schemas.openxmlformats.org/spreadsheetml/2006/main" count="674" uniqueCount="68">
  <si>
    <t>Brändö</t>
  </si>
  <si>
    <t>Eckerö</t>
  </si>
  <si>
    <t>Finström</t>
  </si>
  <si>
    <t>Föglö</t>
  </si>
  <si>
    <t>-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</si>
  <si>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</si>
  <si>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</si>
  <si>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</si>
  <si>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</si>
  <si>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</si>
  <si>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</si>
  <si>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</si>
  <si>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</si>
  <si>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</si>
  <si>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</si>
  <si>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</si>
  <si>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</si>
  <si>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</si>
  <si>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Statistics Åland</t>
  </si>
  <si>
    <t>Total</t>
  </si>
  <si>
    <t>Municipality</t>
  </si>
  <si>
    <t>Other</t>
  </si>
  <si>
    <t>Old people</t>
  </si>
  <si>
    <t>65-74 year</t>
  </si>
  <si>
    <t>75-84 year</t>
  </si>
  <si>
    <t>85+ year</t>
  </si>
  <si>
    <t>Åland excl. Mariehamn</t>
  </si>
  <si>
    <t>-Rural districts</t>
  </si>
  <si>
    <t>-Archipelago</t>
  </si>
  <si>
    <t>Source: Statistics Åland, Social welfare</t>
  </si>
  <si>
    <t>Updated 24.5.2016</t>
  </si>
  <si>
    <t>Home-help services by municipality 2015</t>
  </si>
  <si>
    <t>Updated 17.5.2017</t>
  </si>
  <si>
    <t>Home-help services by municipality 2016</t>
  </si>
  <si>
    <t>Home-help services by municipality 2014</t>
  </si>
  <si>
    <t>Updated 13.5.2015</t>
  </si>
  <si>
    <t>Home-help services by municipality 2009</t>
  </si>
  <si>
    <t>Source: Statistics Åland, Public Finance</t>
  </si>
  <si>
    <t>Home-help services by municipality 2013</t>
  </si>
  <si>
    <t>Updated 30.6.2014</t>
  </si>
  <si>
    <t>Home-help services by municipality 2007</t>
  </si>
  <si>
    <t>Home-help services by municipality 2008</t>
  </si>
  <si>
    <t>Home-help services by municipality 2010</t>
  </si>
  <si>
    <t>Updated 20.11.2012</t>
  </si>
  <si>
    <t>Home-help services by municipality 2012</t>
  </si>
  <si>
    <t>Updated 15.11.2013</t>
  </si>
  <si>
    <t>Updated 15.11.2012</t>
  </si>
  <si>
    <t>Home-help services by municipality 2011</t>
  </si>
  <si>
    <t>Home-help services by municipality 2017</t>
  </si>
  <si>
    <t>Updated 16.4.2018</t>
  </si>
  <si>
    <t>Home-help services by municipality 2018</t>
  </si>
  <si>
    <t>Updated 17.5.2019</t>
  </si>
  <si>
    <t>Home-help services by municipality 2019</t>
  </si>
  <si>
    <t>Updated 4.5.2020</t>
  </si>
  <si>
    <t>Home-help services by municipality 2020</t>
  </si>
  <si>
    <t>Updated 11.05.2021</t>
  </si>
  <si>
    <t>Home-help services by municipality 2021</t>
  </si>
  <si>
    <t>75-79 year</t>
  </si>
  <si>
    <t>80-84 year</t>
  </si>
  <si>
    <t>Updated 13.05.2022</t>
  </si>
  <si>
    <t>Home-help services by municipality 2022</t>
  </si>
  <si>
    <t>Updated 27.03.2023</t>
  </si>
  <si>
    <t>Home-help services by municipality 2023</t>
  </si>
  <si>
    <t>Updated 07.03.2024</t>
  </si>
  <si>
    <t>Home-help services by municipality 2024</t>
  </si>
  <si>
    <t>Updated 03.04.2025</t>
  </si>
  <si>
    <t>Home-help services by municipality 2025</t>
  </si>
  <si>
    <t>Updated 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</si>
</sst>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&quot;-&quot;"/>
    <numFmt numFmtId="165" formatCode="&quot;-&quot;"/>
  </numFmts>
  <fonts count="11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right"/>
    </xf>
    <xf numFmtId="0" fontId="3" fillId="0" borderId="3" xfId="0" applyFont="1" applyBorder="1"/>
    <xf numFmtId="3" fontId="3" fillId="0" borderId="0" xfId="0" applyNumberFormat="1" applyFont="1"/>
    <xf numFmtId="0" fontId="3" fillId="0" borderId="0" xfId="0" quotePrefix="1" applyFont="1"/>
    <xf numFmtId="0" fontId="5" fillId="0" borderId="0" xfId="0" applyFont="1"/>
    <xf numFmtId="3" fontId="6" fillId="0" borderId="2" xfId="0" applyNumberFormat="1" applyFont="1" applyBorder="1"/>
    <xf numFmtId="0" fontId="6" fillId="0" borderId="0" xfId="0" applyFont="1"/>
    <xf numFmtId="0" fontId="3" fillId="0" borderId="3" xfId="0" applyFont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right"/>
    </xf>
    <xf numFmtId="0" fontId="7" fillId="0" borderId="0" xfId="2" applyFont="1"/>
    <xf numFmtId="0" fontId="7" fillId="0" borderId="0" xfId="2" applyFont="1" applyAlignment="1">
      <alignment horizontal="right"/>
    </xf>
    <xf numFmtId="0" fontId="5" fillId="0" borderId="0" xfId="1" applyFont="1"/>
    <xf numFmtId="0" fontId="8" fillId="0" borderId="0" xfId="2" applyFont="1"/>
    <xf numFmtId="0" fontId="3" fillId="0" borderId="3" xfId="0" applyFont="1" applyBorder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right"/>
    </xf>
    <xf numFmtId="164" fontId="9" fillId="0" borderId="0" xfId="1" applyNumberFormat="1" applyFont="1"/>
    <xf numFmtId="0" fontId="10" fillId="0" borderId="0" xfId="1" applyFont="1"/>
    <xf numFmtId="3" fontId="3" fillId="0" borderId="0" xfId="1" applyNumberFormat="1" applyFont="1"/>
    <xf numFmtId="164" fontId="3" fillId="0" borderId="0" xfId="1" applyNumberFormat="1" applyFont="1"/>
    <xf numFmtId="3" fontId="5" fillId="0" borderId="0" xfId="1" applyNumberFormat="1" applyFont="1"/>
    <xf numFmtId="0" fontId="5" fillId="0" borderId="1" xfId="0" applyFont="1" applyBorder="1"/>
    <xf numFmtId="3" fontId="6" fillId="0" borderId="0" xfId="0" applyNumberFormat="1" applyFont="1"/>
    <xf numFmtId="0" fontId="3" fillId="0" borderId="0" xfId="1" quotePrefix="1" applyFont="1" applyAlignment="1">
      <alignment horizontal="right"/>
    </xf>
    <xf numFmtId="165" fontId="3" fillId="0" borderId="0" xfId="1" quotePrefix="1" applyNumberFormat="1" applyFont="1" applyAlignment="1">
      <alignment horizontal="right"/>
    </xf>
    <xf numFmtId="0" fontId="3" fillId="0" borderId="0" xfId="2" applyFont="1"/>
    <xf numFmtId="0" fontId="3" fillId="0" borderId="0" xfId="2" applyFont="1" applyAlignment="1">
      <alignment horizontal="right"/>
    </xf>
    <xf numFmtId="0" fontId="5" fillId="0" borderId="0" xfId="2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5">
    <dxf>
      <numFmt numFmtId="165" formatCode="&quot;-&quot;"/>
    </dxf>
    <dxf>
      <numFmt numFmtId="165" formatCode="&quot;-&quot;"/>
    </dxf>
    <dxf>
      <font>
        <strike val="0"/>
      </font>
      <numFmt numFmtId="165" formatCode="&quot;-&quot;"/>
    </dxf>
    <dxf>
      <font>
        <strike val="0"/>
      </font>
      <numFmt numFmtId="165" formatCode="&quot;-&quot;"/>
    </dxf>
    <dxf>
      <font>
        <strike val="0"/>
      </font>
      <numFmt numFmtId="165" formatCode="&quot;-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748CF-6944-4B06-82F6-508FF3AADF1E}">
  <dimension ref="A1:R62"/>
  <sheetViews>
    <sheetView showGridLines="0" tabSelected="1" workbookViewId="0">
      <selection activeCell="L1" sqref="L1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8" width="8.7109375" style="1" customWidth="1"/>
    <col min="9" max="16384" width="9.140625" style="1"/>
  </cols>
  <sheetData>
    <row r="1" spans="1:18" x14ac:dyDescent="0.2">
      <c r="A1" s="1" t="s">
        <v>18</v>
      </c>
    </row>
    <row r="2" spans="1:18" ht="28.5" customHeight="1" thickBot="1" x14ac:dyDescent="0.25">
      <c r="A2" s="2" t="s">
        <v>66</v>
      </c>
      <c r="B2" s="3"/>
      <c r="C2" s="3"/>
      <c r="D2" s="3"/>
      <c r="E2" s="3"/>
      <c r="F2" s="3"/>
      <c r="G2" s="3"/>
      <c r="H2" s="3"/>
    </row>
    <row r="3" spans="1:18" ht="15.75" customHeight="1" x14ac:dyDescent="0.2">
      <c r="A3" s="4" t="s">
        <v>20</v>
      </c>
      <c r="B3" s="5" t="s">
        <v>19</v>
      </c>
      <c r="C3" s="5" t="s">
        <v>21</v>
      </c>
      <c r="D3" s="34" t="s">
        <v>22</v>
      </c>
      <c r="E3" s="34"/>
      <c r="F3" s="34"/>
      <c r="G3" s="34"/>
      <c r="H3" s="34"/>
    </row>
    <row r="4" spans="1:18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57</v>
      </c>
      <c r="G4" s="12" t="s">
        <v>58</v>
      </c>
      <c r="H4" s="12" t="s">
        <v>25</v>
      </c>
    </row>
    <row r="5" spans="1:18" ht="14.25" customHeight="1" x14ac:dyDescent="0.2">
      <c r="A5" s="1" t="s">
        <v>0</v>
      </c>
      <c r="B5" s="13">
        <v>3</v>
      </c>
      <c r="C5" s="29">
        <v>0</v>
      </c>
      <c r="D5" s="31">
        <v>3</v>
      </c>
      <c r="E5" s="31">
        <v>1</v>
      </c>
      <c r="F5" s="31">
        <v>0</v>
      </c>
      <c r="G5" s="31">
        <v>1</v>
      </c>
      <c r="H5" s="13">
        <v>1</v>
      </c>
      <c r="I5" s="7"/>
      <c r="R5" s="7"/>
    </row>
    <row r="6" spans="1:18" x14ac:dyDescent="0.2">
      <c r="A6" s="1" t="s">
        <v>1</v>
      </c>
      <c r="B6" s="13">
        <v>16</v>
      </c>
      <c r="C6" s="13">
        <v>6</v>
      </c>
      <c r="D6" s="31">
        <v>10</v>
      </c>
      <c r="E6" s="31">
        <v>1</v>
      </c>
      <c r="F6" s="31">
        <v>1</v>
      </c>
      <c r="G6" s="31">
        <v>5</v>
      </c>
      <c r="H6" s="13">
        <v>3</v>
      </c>
      <c r="I6" s="7"/>
      <c r="R6" s="7"/>
    </row>
    <row r="7" spans="1:18" x14ac:dyDescent="0.2">
      <c r="A7" s="1" t="s">
        <v>2</v>
      </c>
      <c r="B7" s="13">
        <v>41</v>
      </c>
      <c r="C7" s="13">
        <v>13</v>
      </c>
      <c r="D7" s="31">
        <v>28</v>
      </c>
      <c r="E7" s="31">
        <v>4</v>
      </c>
      <c r="F7" s="31">
        <v>6</v>
      </c>
      <c r="G7" s="31">
        <v>6</v>
      </c>
      <c r="H7" s="13">
        <v>12</v>
      </c>
      <c r="I7" s="7"/>
      <c r="R7" s="7"/>
    </row>
    <row r="8" spans="1:18" x14ac:dyDescent="0.2">
      <c r="A8" s="1" t="s">
        <v>3</v>
      </c>
      <c r="B8" s="13">
        <v>9</v>
      </c>
      <c r="C8" s="14">
        <v>0</v>
      </c>
      <c r="D8" s="31">
        <v>9</v>
      </c>
      <c r="E8" s="31">
        <v>2</v>
      </c>
      <c r="F8" s="31">
        <v>2</v>
      </c>
      <c r="G8" s="31">
        <v>3</v>
      </c>
      <c r="H8" s="13">
        <v>2</v>
      </c>
      <c r="I8" s="7"/>
      <c r="R8" s="7"/>
    </row>
    <row r="9" spans="1:18" x14ac:dyDescent="0.2">
      <c r="A9" s="1" t="s">
        <v>5</v>
      </c>
      <c r="B9" s="13">
        <v>7</v>
      </c>
      <c r="C9" s="13">
        <v>0</v>
      </c>
      <c r="D9" s="31">
        <v>7</v>
      </c>
      <c r="E9" s="32">
        <v>0</v>
      </c>
      <c r="F9" s="31">
        <v>2</v>
      </c>
      <c r="G9" s="30">
        <v>0</v>
      </c>
      <c r="H9" s="13">
        <v>5</v>
      </c>
      <c r="I9" s="7"/>
      <c r="R9" s="7"/>
    </row>
    <row r="10" spans="1:18" ht="15.6" customHeight="1" x14ac:dyDescent="0.2">
      <c r="A10" s="1" t="s">
        <v>6</v>
      </c>
      <c r="B10" s="13">
        <v>27</v>
      </c>
      <c r="C10" s="13">
        <v>7</v>
      </c>
      <c r="D10" s="31">
        <v>20</v>
      </c>
      <c r="E10" s="31">
        <v>2</v>
      </c>
      <c r="F10" s="31">
        <v>4</v>
      </c>
      <c r="G10" s="31">
        <v>6</v>
      </c>
      <c r="H10" s="13">
        <v>8</v>
      </c>
      <c r="I10" s="7"/>
      <c r="R10" s="7"/>
    </row>
    <row r="11" spans="1:18" x14ac:dyDescent="0.2">
      <c r="A11" s="1" t="s">
        <v>7</v>
      </c>
      <c r="B11" s="13">
        <v>81</v>
      </c>
      <c r="C11" s="13">
        <v>16</v>
      </c>
      <c r="D11" s="31">
        <v>65</v>
      </c>
      <c r="E11" s="31">
        <v>9</v>
      </c>
      <c r="F11" s="31">
        <v>12</v>
      </c>
      <c r="G11" s="31">
        <v>10</v>
      </c>
      <c r="H11" s="13">
        <v>34</v>
      </c>
      <c r="I11" s="7"/>
      <c r="R11" s="7"/>
    </row>
    <row r="12" spans="1:18" x14ac:dyDescent="0.2">
      <c r="A12" s="1" t="s">
        <v>8</v>
      </c>
      <c r="B12" s="13">
        <v>9</v>
      </c>
      <c r="C12" s="14">
        <v>0</v>
      </c>
      <c r="D12" s="31">
        <v>9</v>
      </c>
      <c r="E12" s="14">
        <v>0</v>
      </c>
      <c r="F12" s="29">
        <v>1</v>
      </c>
      <c r="G12" s="31">
        <v>3</v>
      </c>
      <c r="H12" s="13">
        <v>5</v>
      </c>
      <c r="I12" s="7"/>
      <c r="R12" s="7"/>
    </row>
    <row r="13" spans="1:18" x14ac:dyDescent="0.2">
      <c r="A13" s="1" t="s">
        <v>9</v>
      </c>
      <c r="B13" s="13">
        <v>2</v>
      </c>
      <c r="C13" s="13">
        <v>0</v>
      </c>
      <c r="D13" s="31">
        <v>2</v>
      </c>
      <c r="E13" s="29">
        <v>1</v>
      </c>
      <c r="F13" s="32">
        <v>0</v>
      </c>
      <c r="G13" s="31">
        <v>0</v>
      </c>
      <c r="H13" s="13">
        <v>1</v>
      </c>
      <c r="I13" s="7"/>
      <c r="R13" s="7"/>
    </row>
    <row r="14" spans="1:18" x14ac:dyDescent="0.2">
      <c r="A14" s="1" t="s">
        <v>10</v>
      </c>
      <c r="B14" s="13">
        <v>17</v>
      </c>
      <c r="C14" s="14">
        <v>5</v>
      </c>
      <c r="D14" s="31">
        <v>12</v>
      </c>
      <c r="E14" s="31">
        <v>0</v>
      </c>
      <c r="F14" s="31">
        <v>1</v>
      </c>
      <c r="G14" s="31">
        <v>6</v>
      </c>
      <c r="H14" s="13">
        <v>5</v>
      </c>
      <c r="I14" s="7"/>
      <c r="R14" s="7"/>
    </row>
    <row r="15" spans="1:18" ht="15.6" customHeight="1" x14ac:dyDescent="0.2">
      <c r="A15" s="1" t="s">
        <v>11</v>
      </c>
      <c r="B15" s="13">
        <v>4</v>
      </c>
      <c r="C15" s="14">
        <v>0</v>
      </c>
      <c r="D15" s="31">
        <v>4</v>
      </c>
      <c r="E15" s="31">
        <v>0</v>
      </c>
      <c r="F15" s="31">
        <v>0</v>
      </c>
      <c r="G15" s="31">
        <v>0</v>
      </c>
      <c r="H15" s="13">
        <v>4</v>
      </c>
      <c r="I15" s="7"/>
      <c r="R15" s="7"/>
    </row>
    <row r="16" spans="1:18" x14ac:dyDescent="0.2">
      <c r="A16" s="1" t="s">
        <v>12</v>
      </c>
      <c r="B16" s="13">
        <v>64</v>
      </c>
      <c r="C16" s="14">
        <v>7</v>
      </c>
      <c r="D16" s="31">
        <v>57</v>
      </c>
      <c r="E16" s="31">
        <v>9</v>
      </c>
      <c r="F16" s="31">
        <v>12</v>
      </c>
      <c r="G16" s="31">
        <v>14</v>
      </c>
      <c r="H16" s="13">
        <v>22</v>
      </c>
      <c r="I16" s="7"/>
      <c r="R16" s="7"/>
    </row>
    <row r="17" spans="1:18" x14ac:dyDescent="0.2">
      <c r="A17" s="1" t="s">
        <v>13</v>
      </c>
      <c r="B17" s="13">
        <v>0</v>
      </c>
      <c r="C17" s="13">
        <v>0</v>
      </c>
      <c r="D17" s="31">
        <v>0</v>
      </c>
      <c r="E17" s="30">
        <v>0</v>
      </c>
      <c r="F17" s="31">
        <v>0</v>
      </c>
      <c r="G17" s="31">
        <v>0</v>
      </c>
      <c r="H17" s="13">
        <v>0</v>
      </c>
      <c r="I17" s="7"/>
      <c r="R17" s="7"/>
    </row>
    <row r="18" spans="1:18" x14ac:dyDescent="0.2">
      <c r="A18" s="1" t="s">
        <v>14</v>
      </c>
      <c r="B18" s="13">
        <v>20</v>
      </c>
      <c r="C18" s="29">
        <v>4</v>
      </c>
      <c r="D18" s="31">
        <v>16</v>
      </c>
      <c r="E18" s="29">
        <v>0</v>
      </c>
      <c r="F18" s="32">
        <v>0</v>
      </c>
      <c r="G18" s="31">
        <v>0</v>
      </c>
      <c r="H18" s="29">
        <v>16</v>
      </c>
      <c r="I18" s="7"/>
      <c r="R18" s="7"/>
    </row>
    <row r="19" spans="1:18" x14ac:dyDescent="0.2">
      <c r="A19" s="1" t="s">
        <v>15</v>
      </c>
      <c r="B19" s="13">
        <v>6</v>
      </c>
      <c r="C19" s="29">
        <v>0</v>
      </c>
      <c r="D19" s="31">
        <v>6</v>
      </c>
      <c r="E19" s="13">
        <v>1</v>
      </c>
      <c r="F19" s="13">
        <v>1</v>
      </c>
      <c r="G19" s="31">
        <v>1</v>
      </c>
      <c r="H19" s="13">
        <v>3</v>
      </c>
      <c r="I19" s="7"/>
      <c r="R19" s="7"/>
    </row>
    <row r="20" spans="1:18" ht="15.6" customHeight="1" x14ac:dyDescent="0.2">
      <c r="A20" s="1" t="s">
        <v>16</v>
      </c>
      <c r="B20" s="13">
        <v>290</v>
      </c>
      <c r="C20" s="13">
        <v>61</v>
      </c>
      <c r="D20" s="31">
        <v>229</v>
      </c>
      <c r="E20" s="31">
        <v>26</v>
      </c>
      <c r="F20" s="31">
        <v>49</v>
      </c>
      <c r="G20" s="31">
        <v>46</v>
      </c>
      <c r="H20" s="13">
        <v>108</v>
      </c>
    </row>
    <row r="21" spans="1:18" ht="15.6" customHeight="1" x14ac:dyDescent="0.2">
      <c r="A21" s="1" t="s">
        <v>26</v>
      </c>
      <c r="B21" s="13">
        <v>306</v>
      </c>
      <c r="C21" s="13">
        <v>58</v>
      </c>
      <c r="D21" s="31">
        <v>248</v>
      </c>
      <c r="E21" s="31">
        <v>30</v>
      </c>
      <c r="F21" s="31">
        <v>42</v>
      </c>
      <c r="G21" s="31">
        <v>55</v>
      </c>
      <c r="H21" s="13">
        <v>121</v>
      </c>
      <c r="I21" s="7"/>
      <c r="R21" s="7"/>
    </row>
    <row r="22" spans="1:18" ht="14.25" customHeight="1" x14ac:dyDescent="0.2">
      <c r="A22" s="8" t="s">
        <v>27</v>
      </c>
      <c r="B22" s="13">
        <v>277</v>
      </c>
      <c r="C22" s="13">
        <v>58</v>
      </c>
      <c r="D22" s="31">
        <v>219</v>
      </c>
      <c r="E22" s="31">
        <v>25</v>
      </c>
      <c r="F22" s="31">
        <v>38</v>
      </c>
      <c r="G22" s="31">
        <v>47</v>
      </c>
      <c r="H22" s="13">
        <v>109</v>
      </c>
    </row>
    <row r="23" spans="1:18" x14ac:dyDescent="0.2">
      <c r="A23" s="8" t="s">
        <v>28</v>
      </c>
      <c r="B23" s="13">
        <v>29</v>
      </c>
      <c r="C23" s="13">
        <v>0</v>
      </c>
      <c r="D23" s="31">
        <v>29</v>
      </c>
      <c r="E23" s="31">
        <v>5</v>
      </c>
      <c r="F23" s="31">
        <v>4</v>
      </c>
      <c r="G23" s="31">
        <v>8</v>
      </c>
      <c r="H23" s="13">
        <v>12</v>
      </c>
    </row>
    <row r="24" spans="1:18" ht="15.6" customHeight="1" thickBot="1" x14ac:dyDescent="0.25">
      <c r="A24" s="9" t="s">
        <v>17</v>
      </c>
      <c r="B24" s="17">
        <v>596</v>
      </c>
      <c r="C24" s="17">
        <v>119</v>
      </c>
      <c r="D24" s="33">
        <v>477</v>
      </c>
      <c r="E24" s="33">
        <v>56</v>
      </c>
      <c r="F24" s="33">
        <v>91</v>
      </c>
      <c r="G24" s="33">
        <v>101</v>
      </c>
      <c r="H24" s="17">
        <v>229</v>
      </c>
    </row>
    <row r="25" spans="1:18" ht="14.25" customHeight="1" x14ac:dyDescent="0.2">
      <c r="A25" s="10" t="s">
        <v>29</v>
      </c>
      <c r="B25" s="4"/>
      <c r="C25" s="4"/>
      <c r="D25" s="4"/>
      <c r="E25" s="4"/>
      <c r="F25" s="4"/>
      <c r="G25" s="4"/>
      <c r="H25" s="4"/>
    </row>
    <row r="26" spans="1:18" ht="11.25" customHeight="1" x14ac:dyDescent="0.2">
      <c r="A26" s="11" t="s">
        <v>67</v>
      </c>
    </row>
    <row r="27" spans="1:18" ht="9.75" customHeight="1" x14ac:dyDescent="0.2"/>
    <row r="29" spans="1:18" x14ac:dyDescent="0.2">
      <c r="G29" s="7"/>
      <c r="H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H3"/>
  </mergeCells>
  <conditionalFormatting sqref="B5:H24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showGridLines="0" workbookViewId="0">
      <selection activeCell="F5" sqref="F5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7" width="8.7109375" style="1" customWidth="1"/>
    <col min="8" max="11" width="21.28515625" style="1" customWidth="1"/>
    <col min="12" max="13" width="26.85546875" style="1" customWidth="1"/>
    <col min="14" max="16384" width="9.140625" style="1"/>
  </cols>
  <sheetData>
    <row r="1" spans="1:17" x14ac:dyDescent="0.2">
      <c r="A1" s="1" t="s">
        <v>18</v>
      </c>
    </row>
    <row r="2" spans="1:17" ht="28.5" customHeight="1" thickBot="1" x14ac:dyDescent="0.25">
      <c r="A2" s="2" t="s">
        <v>33</v>
      </c>
      <c r="B2" s="3"/>
      <c r="C2" s="3"/>
      <c r="D2" s="3"/>
      <c r="E2" s="3"/>
      <c r="F2" s="3"/>
      <c r="G2" s="3"/>
    </row>
    <row r="3" spans="1:17" ht="15.75" customHeight="1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17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17" ht="14.25" customHeight="1" x14ac:dyDescent="0.2">
      <c r="A5" s="1" t="s">
        <v>0</v>
      </c>
      <c r="B5" s="13">
        <v>24</v>
      </c>
      <c r="C5" s="14">
        <v>1</v>
      </c>
      <c r="D5" s="15">
        <v>23</v>
      </c>
      <c r="E5" s="15">
        <v>6</v>
      </c>
      <c r="F5" s="15">
        <v>5</v>
      </c>
      <c r="G5" s="13">
        <v>12</v>
      </c>
      <c r="H5" s="7"/>
      <c r="Q5" s="7"/>
    </row>
    <row r="6" spans="1:17" x14ac:dyDescent="0.2">
      <c r="A6" s="1" t="s">
        <v>1</v>
      </c>
      <c r="B6" s="13">
        <v>31</v>
      </c>
      <c r="C6" s="13">
        <v>17</v>
      </c>
      <c r="D6" s="15">
        <v>30</v>
      </c>
      <c r="E6" s="15">
        <v>6</v>
      </c>
      <c r="F6" s="15">
        <v>6</v>
      </c>
      <c r="G6" s="13">
        <v>18</v>
      </c>
      <c r="H6" s="7"/>
      <c r="Q6" s="7"/>
    </row>
    <row r="7" spans="1:17" x14ac:dyDescent="0.2">
      <c r="A7" s="1" t="s">
        <v>2</v>
      </c>
      <c r="B7" s="13">
        <v>75</v>
      </c>
      <c r="C7" s="13">
        <v>8</v>
      </c>
      <c r="D7" s="15">
        <v>67</v>
      </c>
      <c r="E7" s="15">
        <v>7</v>
      </c>
      <c r="F7" s="15">
        <v>24</v>
      </c>
      <c r="G7" s="13">
        <v>36</v>
      </c>
      <c r="H7" s="7"/>
      <c r="Q7" s="7"/>
    </row>
    <row r="8" spans="1:17" x14ac:dyDescent="0.2">
      <c r="A8" s="1" t="s">
        <v>3</v>
      </c>
      <c r="B8" s="13">
        <v>40</v>
      </c>
      <c r="C8" s="13">
        <v>1</v>
      </c>
      <c r="D8" s="15">
        <v>39</v>
      </c>
      <c r="E8" s="15">
        <v>5</v>
      </c>
      <c r="F8" s="15">
        <v>11</v>
      </c>
      <c r="G8" s="13">
        <v>23</v>
      </c>
      <c r="H8" s="7"/>
      <c r="Q8" s="7"/>
    </row>
    <row r="9" spans="1:17" x14ac:dyDescent="0.2">
      <c r="A9" s="1" t="s">
        <v>5</v>
      </c>
      <c r="B9" s="13">
        <v>15</v>
      </c>
      <c r="C9" s="13">
        <v>1</v>
      </c>
      <c r="D9" s="15">
        <v>14</v>
      </c>
      <c r="E9" s="16">
        <v>3</v>
      </c>
      <c r="F9" s="15">
        <v>4</v>
      </c>
      <c r="G9" s="13">
        <v>7</v>
      </c>
      <c r="H9" s="7"/>
      <c r="Q9" s="7"/>
    </row>
    <row r="10" spans="1:17" ht="15.6" customHeight="1" x14ac:dyDescent="0.2">
      <c r="A10" s="1" t="s">
        <v>6</v>
      </c>
      <c r="B10" s="13">
        <v>59</v>
      </c>
      <c r="C10" s="13">
        <v>5</v>
      </c>
      <c r="D10" s="15">
        <v>54</v>
      </c>
      <c r="E10" s="15">
        <v>10</v>
      </c>
      <c r="F10" s="15">
        <v>17</v>
      </c>
      <c r="G10" s="13">
        <v>27</v>
      </c>
      <c r="H10" s="7"/>
      <c r="Q10" s="7"/>
    </row>
    <row r="11" spans="1:17" x14ac:dyDescent="0.2">
      <c r="A11" s="1" t="s">
        <v>7</v>
      </c>
      <c r="B11" s="13">
        <v>52</v>
      </c>
      <c r="C11" s="13">
        <v>13</v>
      </c>
      <c r="D11" s="15">
        <v>39</v>
      </c>
      <c r="E11" s="15">
        <v>6</v>
      </c>
      <c r="F11" s="15">
        <v>15</v>
      </c>
      <c r="G11" s="13">
        <v>18</v>
      </c>
      <c r="H11" s="7"/>
      <c r="Q11" s="7"/>
    </row>
    <row r="12" spans="1:17" x14ac:dyDescent="0.2">
      <c r="A12" s="1" t="s">
        <v>8</v>
      </c>
      <c r="B12" s="13">
        <v>15</v>
      </c>
      <c r="C12" s="14" t="s">
        <v>4</v>
      </c>
      <c r="D12" s="15">
        <v>15</v>
      </c>
      <c r="E12" s="16" t="s">
        <v>4</v>
      </c>
      <c r="F12" s="15">
        <v>6</v>
      </c>
      <c r="G12" s="13">
        <v>9</v>
      </c>
      <c r="H12" s="7"/>
      <c r="Q12" s="7"/>
    </row>
    <row r="13" spans="1:17" x14ac:dyDescent="0.2">
      <c r="A13" s="1" t="s">
        <v>9</v>
      </c>
      <c r="B13" s="13">
        <v>15</v>
      </c>
      <c r="C13" s="13">
        <v>2</v>
      </c>
      <c r="D13" s="15">
        <v>13</v>
      </c>
      <c r="E13" s="16" t="s">
        <v>4</v>
      </c>
      <c r="F13" s="15">
        <v>5</v>
      </c>
      <c r="G13" s="13">
        <v>8</v>
      </c>
      <c r="H13" s="7"/>
      <c r="Q13" s="7"/>
    </row>
    <row r="14" spans="1:17" x14ac:dyDescent="0.2">
      <c r="A14" s="1" t="s">
        <v>10</v>
      </c>
      <c r="B14" s="13">
        <v>42</v>
      </c>
      <c r="C14" s="14">
        <v>1</v>
      </c>
      <c r="D14" s="15">
        <v>41</v>
      </c>
      <c r="E14" s="15">
        <v>6</v>
      </c>
      <c r="F14" s="15">
        <v>16</v>
      </c>
      <c r="G14" s="13">
        <v>19</v>
      </c>
      <c r="H14" s="7"/>
      <c r="Q14" s="7"/>
    </row>
    <row r="15" spans="1:17" ht="15.6" customHeight="1" x14ac:dyDescent="0.2">
      <c r="A15" s="1" t="s">
        <v>11</v>
      </c>
      <c r="B15" s="13">
        <v>11</v>
      </c>
      <c r="C15" s="13">
        <v>1</v>
      </c>
      <c r="D15" s="15">
        <v>10</v>
      </c>
      <c r="E15" s="15">
        <v>1</v>
      </c>
      <c r="F15" s="15">
        <v>6</v>
      </c>
      <c r="G15" s="13">
        <v>3</v>
      </c>
      <c r="H15" s="7"/>
      <c r="Q15" s="7"/>
    </row>
    <row r="16" spans="1:17" x14ac:dyDescent="0.2">
      <c r="A16" s="1" t="s">
        <v>12</v>
      </c>
      <c r="B16" s="13">
        <v>49</v>
      </c>
      <c r="C16" s="14">
        <v>6</v>
      </c>
      <c r="D16" s="15">
        <v>43</v>
      </c>
      <c r="E16" s="15">
        <v>7</v>
      </c>
      <c r="F16" s="15">
        <v>17</v>
      </c>
      <c r="G16" s="13">
        <v>19</v>
      </c>
      <c r="H16" s="7"/>
      <c r="Q16" s="7"/>
    </row>
    <row r="17" spans="1:17" x14ac:dyDescent="0.2">
      <c r="A17" s="1" t="s">
        <v>13</v>
      </c>
      <c r="B17" s="13">
        <v>9</v>
      </c>
      <c r="C17" s="14" t="s">
        <v>4</v>
      </c>
      <c r="D17" s="15">
        <v>9</v>
      </c>
      <c r="E17" s="16" t="s">
        <v>4</v>
      </c>
      <c r="F17" s="15">
        <v>3</v>
      </c>
      <c r="G17" s="13">
        <v>6</v>
      </c>
      <c r="H17" s="7"/>
      <c r="Q17" s="7"/>
    </row>
    <row r="18" spans="1:17" x14ac:dyDescent="0.2">
      <c r="A18" s="1" t="s">
        <v>14</v>
      </c>
      <c r="B18" s="13">
        <v>13</v>
      </c>
      <c r="C18" s="14" t="s">
        <v>4</v>
      </c>
      <c r="D18" s="15">
        <v>13</v>
      </c>
      <c r="E18" s="16" t="s">
        <v>4</v>
      </c>
      <c r="F18" s="15">
        <v>10</v>
      </c>
      <c r="G18" s="13">
        <v>3</v>
      </c>
      <c r="H18" s="7"/>
      <c r="Q18" s="7"/>
    </row>
    <row r="19" spans="1:17" x14ac:dyDescent="0.2">
      <c r="A19" s="1" t="s">
        <v>15</v>
      </c>
      <c r="B19" s="13">
        <v>11</v>
      </c>
      <c r="C19" s="14" t="s">
        <v>4</v>
      </c>
      <c r="D19" s="15">
        <v>11</v>
      </c>
      <c r="E19" s="16" t="s">
        <v>4</v>
      </c>
      <c r="F19" s="15">
        <v>7</v>
      </c>
      <c r="G19" s="13">
        <v>4</v>
      </c>
      <c r="H19" s="7"/>
      <c r="Q19" s="7"/>
    </row>
    <row r="20" spans="1:17" ht="15.6" customHeight="1" x14ac:dyDescent="0.2">
      <c r="A20" s="1" t="s">
        <v>16</v>
      </c>
      <c r="B20" s="13">
        <v>209</v>
      </c>
      <c r="C20" s="13">
        <v>37</v>
      </c>
      <c r="D20" s="15">
        <v>172</v>
      </c>
      <c r="E20" s="15">
        <v>28</v>
      </c>
      <c r="F20" s="15">
        <v>60</v>
      </c>
      <c r="G20" s="13">
        <v>84</v>
      </c>
    </row>
    <row r="21" spans="1:17" ht="15.6" customHeight="1" x14ac:dyDescent="0.2">
      <c r="A21" s="1" t="s">
        <v>26</v>
      </c>
      <c r="B21" s="13">
        <v>461</v>
      </c>
      <c r="C21" s="13">
        <v>56</v>
      </c>
      <c r="D21" s="15">
        <v>421</v>
      </c>
      <c r="E21" s="15">
        <v>55</v>
      </c>
      <c r="F21" s="15">
        <v>152</v>
      </c>
      <c r="G21" s="13">
        <v>198</v>
      </c>
      <c r="H21" s="7"/>
      <c r="Q21" s="7"/>
    </row>
    <row r="22" spans="1:17" ht="14.25" customHeight="1" x14ac:dyDescent="0.2">
      <c r="A22" s="8" t="s">
        <v>27</v>
      </c>
      <c r="B22" s="13">
        <v>347</v>
      </c>
      <c r="C22" s="13">
        <v>52</v>
      </c>
      <c r="D22" s="15">
        <v>311</v>
      </c>
      <c r="E22" s="15">
        <v>44</v>
      </c>
      <c r="F22" s="15">
        <v>115</v>
      </c>
      <c r="G22" s="13">
        <v>136</v>
      </c>
    </row>
    <row r="23" spans="1:17" x14ac:dyDescent="0.2">
      <c r="A23" s="8" t="s">
        <v>28</v>
      </c>
      <c r="B23" s="13">
        <v>114</v>
      </c>
      <c r="C23" s="13">
        <v>4</v>
      </c>
      <c r="D23" s="15">
        <v>110</v>
      </c>
      <c r="E23" s="15">
        <v>11</v>
      </c>
      <c r="F23" s="15">
        <v>37</v>
      </c>
      <c r="G23" s="13">
        <v>62</v>
      </c>
    </row>
    <row r="24" spans="1:17" ht="15.6" customHeight="1" thickBot="1" x14ac:dyDescent="0.25">
      <c r="A24" s="9" t="s">
        <v>17</v>
      </c>
      <c r="B24" s="17">
        <v>670</v>
      </c>
      <c r="C24" s="17">
        <v>93</v>
      </c>
      <c r="D24" s="18">
        <v>593</v>
      </c>
      <c r="E24" s="18">
        <v>83</v>
      </c>
      <c r="F24" s="18">
        <v>212</v>
      </c>
      <c r="G24" s="17">
        <v>282</v>
      </c>
    </row>
    <row r="25" spans="1:17" ht="14.25" customHeight="1" x14ac:dyDescent="0.2">
      <c r="A25" s="10" t="s">
        <v>29</v>
      </c>
      <c r="B25" s="4"/>
      <c r="C25" s="4"/>
      <c r="D25" s="4"/>
      <c r="E25" s="4"/>
      <c r="F25" s="4"/>
      <c r="G25" s="4"/>
    </row>
    <row r="26" spans="1:17" ht="11.25" customHeight="1" x14ac:dyDescent="0.2">
      <c r="A26" s="11" t="s">
        <v>32</v>
      </c>
    </row>
    <row r="27" spans="1:17" ht="9.75" customHeight="1" x14ac:dyDescent="0.2"/>
    <row r="29" spans="1:17" x14ac:dyDescent="0.2">
      <c r="F29" s="7"/>
      <c r="G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G3"/>
  </mergeCells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2"/>
  <sheetViews>
    <sheetView showGridLines="0" workbookViewId="0"/>
  </sheetViews>
  <sheetFormatPr defaultColWidth="9.140625" defaultRowHeight="12" x14ac:dyDescent="0.2"/>
  <cols>
    <col min="1" max="1" width="19" style="1" customWidth="1"/>
    <col min="2" max="2" width="8.42578125" style="1" customWidth="1"/>
    <col min="3" max="7" width="8.7109375" style="1" customWidth="1"/>
    <col min="8" max="11" width="21.28515625" style="1" customWidth="1"/>
    <col min="12" max="13" width="26.85546875" style="1" bestFit="1" customWidth="1"/>
    <col min="14" max="16384" width="9.140625" style="1"/>
  </cols>
  <sheetData>
    <row r="1" spans="1:17" x14ac:dyDescent="0.2">
      <c r="A1" s="1" t="s">
        <v>18</v>
      </c>
    </row>
    <row r="2" spans="1:17" ht="28.5" customHeight="1" thickBot="1" x14ac:dyDescent="0.25">
      <c r="A2" s="2" t="s">
        <v>31</v>
      </c>
      <c r="B2" s="3"/>
      <c r="C2" s="3"/>
      <c r="D2" s="3"/>
      <c r="E2" s="3"/>
      <c r="F2" s="3"/>
      <c r="G2" s="3"/>
    </row>
    <row r="3" spans="1:17" ht="15.75" customHeight="1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17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17" ht="14.25" customHeight="1" x14ac:dyDescent="0.2">
      <c r="A5" s="1" t="s">
        <v>0</v>
      </c>
      <c r="B5" s="13">
        <v>20</v>
      </c>
      <c r="C5" s="14">
        <v>1</v>
      </c>
      <c r="D5" s="15">
        <v>19</v>
      </c>
      <c r="E5" s="15">
        <v>2</v>
      </c>
      <c r="F5" s="15">
        <v>6</v>
      </c>
      <c r="G5" s="13">
        <v>11</v>
      </c>
      <c r="H5" s="7"/>
      <c r="Q5" s="7"/>
    </row>
    <row r="6" spans="1:17" x14ac:dyDescent="0.2">
      <c r="A6" s="1" t="s">
        <v>1</v>
      </c>
      <c r="B6" s="13">
        <v>37</v>
      </c>
      <c r="C6" s="13">
        <v>1</v>
      </c>
      <c r="D6" s="15">
        <v>36</v>
      </c>
      <c r="E6" s="15">
        <v>7</v>
      </c>
      <c r="F6" s="15">
        <v>5</v>
      </c>
      <c r="G6" s="13">
        <v>24</v>
      </c>
      <c r="H6" s="7"/>
      <c r="Q6" s="7"/>
    </row>
    <row r="7" spans="1:17" x14ac:dyDescent="0.2">
      <c r="A7" s="1" t="s">
        <v>2</v>
      </c>
      <c r="B7" s="13">
        <v>69</v>
      </c>
      <c r="C7" s="13">
        <v>11</v>
      </c>
      <c r="D7" s="15">
        <v>58</v>
      </c>
      <c r="E7" s="15">
        <v>9</v>
      </c>
      <c r="F7" s="15">
        <v>12</v>
      </c>
      <c r="G7" s="13">
        <v>37</v>
      </c>
      <c r="H7" s="7"/>
      <c r="Q7" s="7"/>
    </row>
    <row r="8" spans="1:17" x14ac:dyDescent="0.2">
      <c r="A8" s="1" t="s">
        <v>3</v>
      </c>
      <c r="B8" s="13">
        <v>53</v>
      </c>
      <c r="C8" s="13">
        <v>1</v>
      </c>
      <c r="D8" s="15">
        <v>52</v>
      </c>
      <c r="E8" s="15">
        <v>7</v>
      </c>
      <c r="F8" s="15">
        <v>14</v>
      </c>
      <c r="G8" s="13">
        <v>31</v>
      </c>
      <c r="H8" s="7"/>
      <c r="Q8" s="7"/>
    </row>
    <row r="9" spans="1:17" x14ac:dyDescent="0.2">
      <c r="A9" s="1" t="s">
        <v>5</v>
      </c>
      <c r="B9" s="13">
        <v>20</v>
      </c>
      <c r="C9" s="13">
        <v>1</v>
      </c>
      <c r="D9" s="15">
        <v>19</v>
      </c>
      <c r="E9" s="16" t="s">
        <v>4</v>
      </c>
      <c r="F9" s="15">
        <v>8</v>
      </c>
      <c r="G9" s="13">
        <v>11</v>
      </c>
      <c r="H9" s="7"/>
      <c r="Q9" s="7"/>
    </row>
    <row r="10" spans="1:17" ht="16.149999999999999" customHeight="1" x14ac:dyDescent="0.2">
      <c r="A10" s="1" t="s">
        <v>6</v>
      </c>
      <c r="B10" s="13">
        <v>30</v>
      </c>
      <c r="C10" s="13">
        <v>1</v>
      </c>
      <c r="D10" s="15">
        <v>29</v>
      </c>
      <c r="E10" s="15">
        <v>6</v>
      </c>
      <c r="F10" s="15">
        <v>10</v>
      </c>
      <c r="G10" s="13">
        <v>13</v>
      </c>
      <c r="H10" s="7"/>
      <c r="Q10" s="7"/>
    </row>
    <row r="11" spans="1:17" x14ac:dyDescent="0.2">
      <c r="A11" s="1" t="s">
        <v>7</v>
      </c>
      <c r="B11" s="13">
        <v>45</v>
      </c>
      <c r="C11" s="13">
        <v>9</v>
      </c>
      <c r="D11" s="15">
        <v>36</v>
      </c>
      <c r="E11" s="15">
        <v>5</v>
      </c>
      <c r="F11" s="15">
        <v>17</v>
      </c>
      <c r="G11" s="13">
        <v>14</v>
      </c>
      <c r="H11" s="7"/>
      <c r="Q11" s="7"/>
    </row>
    <row r="12" spans="1:17" x14ac:dyDescent="0.2">
      <c r="A12" s="1" t="s">
        <v>8</v>
      </c>
      <c r="B12" s="13">
        <v>20</v>
      </c>
      <c r="C12" s="14" t="s">
        <v>4</v>
      </c>
      <c r="D12" s="15">
        <v>20</v>
      </c>
      <c r="E12" s="16">
        <v>1</v>
      </c>
      <c r="F12" s="15">
        <v>5</v>
      </c>
      <c r="G12" s="13">
        <v>14</v>
      </c>
      <c r="H12" s="7"/>
      <c r="Q12" s="7"/>
    </row>
    <row r="13" spans="1:17" x14ac:dyDescent="0.2">
      <c r="A13" s="1" t="s">
        <v>9</v>
      </c>
      <c r="B13" s="13">
        <v>19</v>
      </c>
      <c r="C13" s="13">
        <v>3</v>
      </c>
      <c r="D13" s="15">
        <v>16</v>
      </c>
      <c r="E13" s="15">
        <v>1</v>
      </c>
      <c r="F13" s="15">
        <v>6</v>
      </c>
      <c r="G13" s="13">
        <v>9</v>
      </c>
      <c r="H13" s="7"/>
      <c r="Q13" s="7"/>
    </row>
    <row r="14" spans="1:17" x14ac:dyDescent="0.2">
      <c r="A14" s="1" t="s">
        <v>10</v>
      </c>
      <c r="B14" s="13">
        <v>44</v>
      </c>
      <c r="C14" s="14">
        <v>1</v>
      </c>
      <c r="D14" s="15">
        <v>43</v>
      </c>
      <c r="E14" s="15">
        <v>7</v>
      </c>
      <c r="F14" s="15">
        <v>11</v>
      </c>
      <c r="G14" s="13">
        <v>25</v>
      </c>
      <c r="H14" s="7"/>
      <c r="Q14" s="7"/>
    </row>
    <row r="15" spans="1:17" ht="16.149999999999999" customHeight="1" x14ac:dyDescent="0.2">
      <c r="A15" s="1" t="s">
        <v>11</v>
      </c>
      <c r="B15" s="13">
        <v>13</v>
      </c>
      <c r="C15" s="13">
        <v>1</v>
      </c>
      <c r="D15" s="15">
        <v>12</v>
      </c>
      <c r="E15" s="15">
        <v>2</v>
      </c>
      <c r="F15" s="15">
        <v>3</v>
      </c>
      <c r="G15" s="13">
        <v>7</v>
      </c>
      <c r="H15" s="7"/>
      <c r="Q15" s="7"/>
    </row>
    <row r="16" spans="1:17" x14ac:dyDescent="0.2">
      <c r="A16" s="1" t="s">
        <v>12</v>
      </c>
      <c r="B16" s="13">
        <v>37</v>
      </c>
      <c r="C16" s="14" t="s">
        <v>4</v>
      </c>
      <c r="D16" s="15">
        <v>37</v>
      </c>
      <c r="E16" s="15">
        <v>10</v>
      </c>
      <c r="F16" s="15">
        <v>14</v>
      </c>
      <c r="G16" s="13">
        <v>13</v>
      </c>
      <c r="H16" s="7"/>
      <c r="Q16" s="7"/>
    </row>
    <row r="17" spans="1:17" x14ac:dyDescent="0.2">
      <c r="A17" s="1" t="s">
        <v>13</v>
      </c>
      <c r="B17" s="13">
        <v>9</v>
      </c>
      <c r="C17" s="14" t="s">
        <v>4</v>
      </c>
      <c r="D17" s="15">
        <v>9</v>
      </c>
      <c r="E17" s="16">
        <v>1</v>
      </c>
      <c r="F17" s="15">
        <v>2</v>
      </c>
      <c r="G17" s="13">
        <v>6</v>
      </c>
      <c r="H17" s="7"/>
      <c r="Q17" s="7"/>
    </row>
    <row r="18" spans="1:17" x14ac:dyDescent="0.2">
      <c r="A18" s="1" t="s">
        <v>14</v>
      </c>
      <c r="B18" s="13">
        <v>36</v>
      </c>
      <c r="C18" s="14">
        <v>1</v>
      </c>
      <c r="D18" s="15">
        <v>35</v>
      </c>
      <c r="E18" s="15">
        <v>9</v>
      </c>
      <c r="F18" s="15">
        <v>12</v>
      </c>
      <c r="G18" s="13">
        <v>14</v>
      </c>
      <c r="H18" s="7"/>
      <c r="Q18" s="7"/>
    </row>
    <row r="19" spans="1:17" x14ac:dyDescent="0.2">
      <c r="A19" s="1" t="s">
        <v>15</v>
      </c>
      <c r="B19" s="13">
        <v>19</v>
      </c>
      <c r="C19" s="14" t="s">
        <v>4</v>
      </c>
      <c r="D19" s="15">
        <v>19</v>
      </c>
      <c r="E19" s="15">
        <v>2</v>
      </c>
      <c r="F19" s="15">
        <v>8</v>
      </c>
      <c r="G19" s="13">
        <v>9</v>
      </c>
      <c r="H19" s="7"/>
      <c r="Q19" s="7"/>
    </row>
    <row r="20" spans="1:17" ht="16.149999999999999" customHeight="1" x14ac:dyDescent="0.2">
      <c r="A20" s="1" t="s">
        <v>16</v>
      </c>
      <c r="B20" s="13">
        <v>186</v>
      </c>
      <c r="C20" s="13">
        <v>9</v>
      </c>
      <c r="D20" s="15">
        <v>177</v>
      </c>
      <c r="E20" s="15">
        <v>27</v>
      </c>
      <c r="F20" s="15">
        <v>51</v>
      </c>
      <c r="G20" s="13">
        <v>99</v>
      </c>
    </row>
    <row r="21" spans="1:17" ht="16.149999999999999" customHeight="1" x14ac:dyDescent="0.2">
      <c r="A21" s="1" t="s">
        <v>26</v>
      </c>
      <c r="B21" s="13">
        <v>471</v>
      </c>
      <c r="C21" s="13">
        <v>31</v>
      </c>
      <c r="D21" s="15">
        <v>440</v>
      </c>
      <c r="E21" s="15">
        <v>69</v>
      </c>
      <c r="F21" s="15">
        <v>133</v>
      </c>
      <c r="G21" s="13">
        <v>238</v>
      </c>
      <c r="H21" s="7"/>
      <c r="Q21" s="7"/>
    </row>
    <row r="22" spans="1:17" ht="14.25" customHeight="1" x14ac:dyDescent="0.2">
      <c r="A22" s="8" t="s">
        <v>27</v>
      </c>
      <c r="B22" s="13">
        <v>331</v>
      </c>
      <c r="C22" s="13">
        <v>26</v>
      </c>
      <c r="D22" s="15">
        <v>305</v>
      </c>
      <c r="E22" s="15">
        <v>55</v>
      </c>
      <c r="F22" s="15">
        <v>92</v>
      </c>
      <c r="G22" s="13">
        <v>158</v>
      </c>
    </row>
    <row r="23" spans="1:17" x14ac:dyDescent="0.2">
      <c r="A23" s="8" t="s">
        <v>28</v>
      </c>
      <c r="B23" s="13">
        <v>140</v>
      </c>
      <c r="C23" s="13">
        <v>5</v>
      </c>
      <c r="D23" s="15">
        <v>135</v>
      </c>
      <c r="E23" s="15">
        <v>14</v>
      </c>
      <c r="F23" s="15">
        <v>41</v>
      </c>
      <c r="G23" s="13">
        <v>80</v>
      </c>
    </row>
    <row r="24" spans="1:17" ht="16.149999999999999" customHeight="1" thickBot="1" x14ac:dyDescent="0.25">
      <c r="A24" s="9" t="s">
        <v>17</v>
      </c>
      <c r="B24" s="17">
        <v>657</v>
      </c>
      <c r="C24" s="17">
        <v>40</v>
      </c>
      <c r="D24" s="18">
        <v>617</v>
      </c>
      <c r="E24" s="18">
        <v>96</v>
      </c>
      <c r="F24" s="18">
        <v>184</v>
      </c>
      <c r="G24" s="17">
        <v>337</v>
      </c>
    </row>
    <row r="25" spans="1:17" ht="14.25" customHeight="1" x14ac:dyDescent="0.2">
      <c r="A25" s="10" t="s">
        <v>29</v>
      </c>
      <c r="B25" s="4"/>
      <c r="C25" s="4"/>
      <c r="D25" s="4"/>
      <c r="E25" s="4"/>
      <c r="F25" s="4"/>
      <c r="G25" s="4"/>
    </row>
    <row r="26" spans="1:17" ht="11.25" customHeight="1" x14ac:dyDescent="0.2">
      <c r="A26" s="11" t="s">
        <v>30</v>
      </c>
    </row>
    <row r="27" spans="1:17" ht="9.75" customHeight="1" x14ac:dyDescent="0.2"/>
    <row r="29" spans="1:17" x14ac:dyDescent="0.2">
      <c r="F29" s="7"/>
      <c r="G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G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showGridLines="0" workbookViewId="0"/>
  </sheetViews>
  <sheetFormatPr defaultRowHeight="12.75" x14ac:dyDescent="0.2"/>
  <cols>
    <col min="1" max="1" width="17.7109375" customWidth="1"/>
  </cols>
  <sheetData>
    <row r="1" spans="1:7" x14ac:dyDescent="0.2">
      <c r="A1" s="1" t="s">
        <v>18</v>
      </c>
      <c r="B1" s="1"/>
      <c r="C1" s="1"/>
      <c r="D1" s="1"/>
      <c r="E1" s="1"/>
      <c r="F1" s="1"/>
      <c r="G1" s="1"/>
    </row>
    <row r="2" spans="1:7" ht="21" customHeight="1" thickBot="1" x14ac:dyDescent="0.25">
      <c r="A2" s="2" t="s">
        <v>34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7" x14ac:dyDescent="0.2">
      <c r="A5" s="1" t="s">
        <v>0</v>
      </c>
      <c r="B5" s="13">
        <v>14</v>
      </c>
      <c r="C5" s="14" t="s">
        <v>4</v>
      </c>
      <c r="D5" s="15">
        <v>14</v>
      </c>
      <c r="E5" s="15">
        <v>2</v>
      </c>
      <c r="F5" s="15">
        <v>2</v>
      </c>
      <c r="G5" s="13">
        <v>10</v>
      </c>
    </row>
    <row r="6" spans="1:7" x14ac:dyDescent="0.2">
      <c r="A6" s="1" t="s">
        <v>1</v>
      </c>
      <c r="B6" s="13">
        <v>39</v>
      </c>
      <c r="C6" s="13">
        <v>3</v>
      </c>
      <c r="D6" s="15">
        <v>36</v>
      </c>
      <c r="E6" s="15">
        <v>2</v>
      </c>
      <c r="F6" s="15">
        <v>11</v>
      </c>
      <c r="G6" s="13">
        <v>23</v>
      </c>
    </row>
    <row r="7" spans="1:7" x14ac:dyDescent="0.2">
      <c r="A7" s="1" t="s">
        <v>2</v>
      </c>
      <c r="B7" s="13">
        <v>68</v>
      </c>
      <c r="C7" s="13">
        <v>5</v>
      </c>
      <c r="D7" s="15">
        <v>63</v>
      </c>
      <c r="E7" s="15">
        <v>10</v>
      </c>
      <c r="F7" s="15">
        <v>22</v>
      </c>
      <c r="G7" s="13">
        <v>31</v>
      </c>
    </row>
    <row r="8" spans="1:7" x14ac:dyDescent="0.2">
      <c r="A8" s="1" t="s">
        <v>3</v>
      </c>
      <c r="B8" s="13">
        <v>41</v>
      </c>
      <c r="C8" s="13">
        <v>1</v>
      </c>
      <c r="D8" s="15">
        <v>40</v>
      </c>
      <c r="E8" s="15">
        <v>8</v>
      </c>
      <c r="F8" s="15">
        <v>7</v>
      </c>
      <c r="G8" s="13">
        <v>25</v>
      </c>
    </row>
    <row r="9" spans="1:7" x14ac:dyDescent="0.2">
      <c r="A9" s="1" t="s">
        <v>5</v>
      </c>
      <c r="B9" s="13">
        <v>32</v>
      </c>
      <c r="C9" s="13">
        <v>4</v>
      </c>
      <c r="D9" s="15">
        <v>28</v>
      </c>
      <c r="E9" s="15">
        <v>2</v>
      </c>
      <c r="F9" s="15">
        <v>13</v>
      </c>
      <c r="G9" s="13">
        <v>13</v>
      </c>
    </row>
    <row r="10" spans="1:7" ht="17.45" customHeight="1" x14ac:dyDescent="0.2">
      <c r="A10" s="1" t="s">
        <v>6</v>
      </c>
      <c r="B10" s="13">
        <v>16</v>
      </c>
      <c r="C10" s="13">
        <v>1</v>
      </c>
      <c r="D10" s="15">
        <v>15</v>
      </c>
      <c r="E10" s="15">
        <v>4</v>
      </c>
      <c r="F10" s="15">
        <v>7</v>
      </c>
      <c r="G10" s="13">
        <v>4</v>
      </c>
    </row>
    <row r="11" spans="1:7" x14ac:dyDescent="0.2">
      <c r="A11" s="1" t="s">
        <v>7</v>
      </c>
      <c r="B11" s="13">
        <v>42</v>
      </c>
      <c r="C11" s="13">
        <v>7</v>
      </c>
      <c r="D11" s="15">
        <v>35</v>
      </c>
      <c r="E11" s="15">
        <v>3</v>
      </c>
      <c r="F11" s="15">
        <v>13</v>
      </c>
      <c r="G11" s="13">
        <v>19</v>
      </c>
    </row>
    <row r="12" spans="1:7" x14ac:dyDescent="0.2">
      <c r="A12" s="1" t="s">
        <v>8</v>
      </c>
      <c r="B12" s="13">
        <v>20</v>
      </c>
      <c r="C12" s="14" t="s">
        <v>4</v>
      </c>
      <c r="D12" s="15">
        <v>20</v>
      </c>
      <c r="E12" s="16" t="s">
        <v>4</v>
      </c>
      <c r="F12" s="15">
        <v>4</v>
      </c>
      <c r="G12" s="13">
        <v>16</v>
      </c>
    </row>
    <row r="13" spans="1:7" x14ac:dyDescent="0.2">
      <c r="A13" s="1" t="s">
        <v>9</v>
      </c>
      <c r="B13" s="13">
        <v>20</v>
      </c>
      <c r="C13" s="13">
        <v>2</v>
      </c>
      <c r="D13" s="15">
        <v>18</v>
      </c>
      <c r="E13" s="15">
        <v>2</v>
      </c>
      <c r="F13" s="15">
        <v>4</v>
      </c>
      <c r="G13" s="13">
        <v>12</v>
      </c>
    </row>
    <row r="14" spans="1:7" x14ac:dyDescent="0.2">
      <c r="A14" s="1" t="s">
        <v>10</v>
      </c>
      <c r="B14" s="13">
        <v>41</v>
      </c>
      <c r="C14" s="14">
        <v>2</v>
      </c>
      <c r="D14" s="15">
        <v>39</v>
      </c>
      <c r="E14" s="15">
        <v>7</v>
      </c>
      <c r="F14" s="15">
        <v>14</v>
      </c>
      <c r="G14" s="13">
        <v>18</v>
      </c>
    </row>
    <row r="15" spans="1:7" ht="17.45" customHeight="1" x14ac:dyDescent="0.2">
      <c r="A15" s="1" t="s">
        <v>11</v>
      </c>
      <c r="B15" s="13">
        <v>15</v>
      </c>
      <c r="C15" s="13">
        <v>1</v>
      </c>
      <c r="D15" s="15">
        <v>14</v>
      </c>
      <c r="E15" s="15">
        <v>2</v>
      </c>
      <c r="F15" s="15">
        <v>6</v>
      </c>
      <c r="G15" s="13">
        <v>6</v>
      </c>
    </row>
    <row r="16" spans="1:7" x14ac:dyDescent="0.2">
      <c r="A16" s="1" t="s">
        <v>12</v>
      </c>
      <c r="B16" s="13">
        <v>43</v>
      </c>
      <c r="C16" s="13">
        <v>4</v>
      </c>
      <c r="D16" s="15">
        <v>39</v>
      </c>
      <c r="E16" s="15">
        <v>6</v>
      </c>
      <c r="F16" s="15">
        <v>15</v>
      </c>
      <c r="G16" s="13">
        <v>18</v>
      </c>
    </row>
    <row r="17" spans="1:7" x14ac:dyDescent="0.2">
      <c r="A17" s="1" t="s">
        <v>13</v>
      </c>
      <c r="B17" s="13">
        <v>8</v>
      </c>
      <c r="C17" s="14" t="s">
        <v>4</v>
      </c>
      <c r="D17" s="15">
        <v>8</v>
      </c>
      <c r="E17" s="16" t="s">
        <v>4</v>
      </c>
      <c r="F17" s="15">
        <v>1</v>
      </c>
      <c r="G17" s="13">
        <v>7</v>
      </c>
    </row>
    <row r="18" spans="1:7" x14ac:dyDescent="0.2">
      <c r="A18" s="1" t="s">
        <v>14</v>
      </c>
      <c r="B18" s="13">
        <v>43</v>
      </c>
      <c r="C18" s="14">
        <v>2</v>
      </c>
      <c r="D18" s="15">
        <v>41</v>
      </c>
      <c r="E18" s="15">
        <v>9</v>
      </c>
      <c r="F18" s="15">
        <v>7</v>
      </c>
      <c r="G18" s="13">
        <v>25</v>
      </c>
    </row>
    <row r="19" spans="1:7" x14ac:dyDescent="0.2">
      <c r="A19" s="1" t="s">
        <v>15</v>
      </c>
      <c r="B19" s="13">
        <v>29</v>
      </c>
      <c r="C19" s="13">
        <v>1</v>
      </c>
      <c r="D19" s="15">
        <v>28</v>
      </c>
      <c r="E19" s="15">
        <v>6</v>
      </c>
      <c r="F19" s="15">
        <v>13</v>
      </c>
      <c r="G19" s="13">
        <v>9</v>
      </c>
    </row>
    <row r="20" spans="1:7" ht="17.45" customHeight="1" x14ac:dyDescent="0.2">
      <c r="A20" s="1" t="s">
        <v>16</v>
      </c>
      <c r="B20" s="13">
        <v>241</v>
      </c>
      <c r="C20" s="13">
        <v>26</v>
      </c>
      <c r="D20" s="15">
        <v>215</v>
      </c>
      <c r="E20" s="15">
        <v>27</v>
      </c>
      <c r="F20" s="15">
        <v>66</v>
      </c>
      <c r="G20" s="13">
        <v>122</v>
      </c>
    </row>
    <row r="21" spans="1:7" ht="17.45" customHeight="1" x14ac:dyDescent="0.2">
      <c r="A21" s="1" t="s">
        <v>26</v>
      </c>
      <c r="B21" s="13">
        <v>471</v>
      </c>
      <c r="C21" s="13">
        <v>33</v>
      </c>
      <c r="D21" s="15">
        <v>438</v>
      </c>
      <c r="E21" s="15">
        <v>63</v>
      </c>
      <c r="F21" s="15">
        <v>139</v>
      </c>
      <c r="G21" s="13">
        <v>236</v>
      </c>
    </row>
    <row r="22" spans="1:7" x14ac:dyDescent="0.2">
      <c r="A22" s="8" t="s">
        <v>27</v>
      </c>
      <c r="B22" s="13">
        <v>339</v>
      </c>
      <c r="C22" s="13">
        <v>29</v>
      </c>
      <c r="D22" s="15">
        <v>310</v>
      </c>
      <c r="E22" s="15">
        <v>45</v>
      </c>
      <c r="F22" s="15">
        <v>108</v>
      </c>
      <c r="G22" s="13">
        <v>157</v>
      </c>
    </row>
    <row r="23" spans="1:7" x14ac:dyDescent="0.2">
      <c r="A23" s="8" t="s">
        <v>28</v>
      </c>
      <c r="B23" s="13">
        <v>132</v>
      </c>
      <c r="C23" s="13">
        <v>4</v>
      </c>
      <c r="D23" s="15">
        <v>128</v>
      </c>
      <c r="E23" s="15">
        <v>18</v>
      </c>
      <c r="F23" s="15">
        <v>31</v>
      </c>
      <c r="G23" s="13">
        <v>79</v>
      </c>
    </row>
    <row r="24" spans="1:7" ht="17.45" customHeight="1" thickBot="1" x14ac:dyDescent="0.25">
      <c r="A24" s="9" t="s">
        <v>17</v>
      </c>
      <c r="B24" s="17">
        <v>712</v>
      </c>
      <c r="C24" s="17">
        <v>59</v>
      </c>
      <c r="D24" s="18">
        <v>653</v>
      </c>
      <c r="E24" s="18">
        <v>90</v>
      </c>
      <c r="F24" s="18">
        <v>205</v>
      </c>
      <c r="G24" s="17">
        <v>358</v>
      </c>
    </row>
    <row r="25" spans="1:7" x14ac:dyDescent="0.2">
      <c r="A25" s="10" t="s">
        <v>29</v>
      </c>
      <c r="B25" s="4"/>
      <c r="C25" s="4"/>
      <c r="D25" s="4"/>
      <c r="E25" s="4"/>
      <c r="F25" s="4"/>
      <c r="G25" s="4"/>
    </row>
    <row r="26" spans="1:7" x14ac:dyDescent="0.2">
      <c r="A26" s="11" t="s">
        <v>35</v>
      </c>
      <c r="B26" s="1"/>
      <c r="C26" s="1"/>
      <c r="D26" s="1"/>
      <c r="E26" s="1"/>
      <c r="F26" s="1"/>
      <c r="G26" s="1"/>
    </row>
  </sheetData>
  <mergeCells count="1">
    <mergeCell ref="D3:G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showGridLines="0" workbookViewId="0"/>
  </sheetViews>
  <sheetFormatPr defaultRowHeight="12.75" x14ac:dyDescent="0.2"/>
  <cols>
    <col min="1" max="1" width="19.28515625" customWidth="1"/>
  </cols>
  <sheetData>
    <row r="1" spans="1:7" x14ac:dyDescent="0.2">
      <c r="A1" s="1" t="s">
        <v>18</v>
      </c>
      <c r="B1" s="1"/>
      <c r="C1" s="1"/>
      <c r="D1" s="1"/>
      <c r="E1" s="1"/>
      <c r="F1" s="1"/>
      <c r="G1" s="1"/>
    </row>
    <row r="2" spans="1:7" ht="22.15" customHeight="1" thickBot="1" x14ac:dyDescent="0.25">
      <c r="A2" s="2" t="s">
        <v>38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7" x14ac:dyDescent="0.2">
      <c r="A5" s="1" t="s">
        <v>0</v>
      </c>
      <c r="B5" s="20">
        <v>14</v>
      </c>
      <c r="C5" s="21" t="s">
        <v>4</v>
      </c>
      <c r="D5" s="20">
        <v>14</v>
      </c>
      <c r="E5" s="20">
        <v>1</v>
      </c>
      <c r="F5" s="20">
        <v>4</v>
      </c>
      <c r="G5" s="20">
        <v>9</v>
      </c>
    </row>
    <row r="6" spans="1:7" x14ac:dyDescent="0.2">
      <c r="A6" s="1" t="s">
        <v>1</v>
      </c>
      <c r="B6" s="20">
        <v>49</v>
      </c>
      <c r="C6" s="20">
        <v>2</v>
      </c>
      <c r="D6" s="20">
        <v>47</v>
      </c>
      <c r="E6" s="20">
        <v>7</v>
      </c>
      <c r="F6" s="20">
        <v>17</v>
      </c>
      <c r="G6" s="20">
        <v>23</v>
      </c>
    </row>
    <row r="7" spans="1:7" x14ac:dyDescent="0.2">
      <c r="A7" s="1" t="s">
        <v>2</v>
      </c>
      <c r="B7" s="22">
        <v>70</v>
      </c>
      <c r="C7" s="20">
        <v>11</v>
      </c>
      <c r="D7" s="20">
        <v>59</v>
      </c>
      <c r="E7" s="20">
        <v>9</v>
      </c>
      <c r="F7" s="20">
        <v>15</v>
      </c>
      <c r="G7" s="20">
        <v>35</v>
      </c>
    </row>
    <row r="8" spans="1:7" x14ac:dyDescent="0.2">
      <c r="A8" s="1" t="s">
        <v>3</v>
      </c>
      <c r="B8" s="20">
        <v>38</v>
      </c>
      <c r="C8" s="20">
        <v>1</v>
      </c>
      <c r="D8" s="20">
        <v>37</v>
      </c>
      <c r="E8" s="20">
        <v>4</v>
      </c>
      <c r="F8" s="20">
        <v>11</v>
      </c>
      <c r="G8" s="20">
        <v>22</v>
      </c>
    </row>
    <row r="9" spans="1:7" x14ac:dyDescent="0.2">
      <c r="A9" s="1" t="s">
        <v>5</v>
      </c>
      <c r="B9" s="20">
        <v>25</v>
      </c>
      <c r="C9" s="20">
        <v>1</v>
      </c>
      <c r="D9" s="20">
        <v>24</v>
      </c>
      <c r="E9" s="20">
        <v>1</v>
      </c>
      <c r="F9" s="20">
        <v>9</v>
      </c>
      <c r="G9" s="20">
        <v>14</v>
      </c>
    </row>
    <row r="10" spans="1:7" ht="19.149999999999999" customHeight="1" x14ac:dyDescent="0.2">
      <c r="A10" s="1" t="s">
        <v>6</v>
      </c>
      <c r="B10" s="20">
        <v>18</v>
      </c>
      <c r="C10" s="20">
        <v>2</v>
      </c>
      <c r="D10" s="20">
        <v>16</v>
      </c>
      <c r="E10" s="20">
        <v>5</v>
      </c>
      <c r="F10" s="20">
        <v>6</v>
      </c>
      <c r="G10" s="20">
        <v>5</v>
      </c>
    </row>
    <row r="11" spans="1:7" x14ac:dyDescent="0.2">
      <c r="A11" s="1" t="s">
        <v>7</v>
      </c>
      <c r="B11" s="20">
        <v>50</v>
      </c>
      <c r="C11" s="20">
        <v>6</v>
      </c>
      <c r="D11" s="20">
        <v>44</v>
      </c>
      <c r="E11" s="20">
        <v>2</v>
      </c>
      <c r="F11" s="20">
        <v>16</v>
      </c>
      <c r="G11" s="20">
        <v>26</v>
      </c>
    </row>
    <row r="12" spans="1:7" x14ac:dyDescent="0.2">
      <c r="A12" s="1" t="s">
        <v>8</v>
      </c>
      <c r="B12" s="20">
        <v>17</v>
      </c>
      <c r="C12" s="21" t="s">
        <v>4</v>
      </c>
      <c r="D12" s="20">
        <v>17</v>
      </c>
      <c r="E12" s="21" t="s">
        <v>4</v>
      </c>
      <c r="F12" s="20">
        <v>3</v>
      </c>
      <c r="G12" s="20">
        <v>14</v>
      </c>
    </row>
    <row r="13" spans="1:7" x14ac:dyDescent="0.2">
      <c r="A13" s="1" t="s">
        <v>9</v>
      </c>
      <c r="B13" s="20">
        <v>21</v>
      </c>
      <c r="C13" s="20">
        <v>1</v>
      </c>
      <c r="D13" s="20">
        <v>20</v>
      </c>
      <c r="E13" s="20">
        <v>2</v>
      </c>
      <c r="F13" s="20">
        <v>11</v>
      </c>
      <c r="G13" s="20">
        <v>7</v>
      </c>
    </row>
    <row r="14" spans="1:7" x14ac:dyDescent="0.2">
      <c r="A14" s="1" t="s">
        <v>10</v>
      </c>
      <c r="B14" s="20">
        <v>37</v>
      </c>
      <c r="C14" s="21" t="s">
        <v>4</v>
      </c>
      <c r="D14" s="20">
        <v>37</v>
      </c>
      <c r="E14" s="20">
        <v>8</v>
      </c>
      <c r="F14" s="20">
        <v>13</v>
      </c>
      <c r="G14" s="20">
        <v>16</v>
      </c>
    </row>
    <row r="15" spans="1:7" ht="19.149999999999999" customHeight="1" x14ac:dyDescent="0.2">
      <c r="A15" s="1" t="s">
        <v>11</v>
      </c>
      <c r="B15" s="20">
        <v>13</v>
      </c>
      <c r="C15" s="20">
        <v>2</v>
      </c>
      <c r="D15" s="20">
        <v>11</v>
      </c>
      <c r="E15" s="20">
        <v>3</v>
      </c>
      <c r="F15" s="20">
        <v>4</v>
      </c>
      <c r="G15" s="20">
        <v>4</v>
      </c>
    </row>
    <row r="16" spans="1:7" x14ac:dyDescent="0.2">
      <c r="A16" s="1" t="s">
        <v>12</v>
      </c>
      <c r="B16" s="20">
        <v>49</v>
      </c>
      <c r="C16" s="20">
        <v>1</v>
      </c>
      <c r="D16" s="20">
        <v>48</v>
      </c>
      <c r="E16" s="20">
        <v>11</v>
      </c>
      <c r="F16" s="20">
        <v>22</v>
      </c>
      <c r="G16" s="20">
        <v>15</v>
      </c>
    </row>
    <row r="17" spans="1:7" x14ac:dyDescent="0.2">
      <c r="A17" s="1" t="s">
        <v>13</v>
      </c>
      <c r="B17" s="20">
        <v>9</v>
      </c>
      <c r="C17" s="21" t="s">
        <v>4</v>
      </c>
      <c r="D17" s="20">
        <v>9</v>
      </c>
      <c r="E17" s="21" t="s">
        <v>4</v>
      </c>
      <c r="F17" s="20">
        <v>2</v>
      </c>
      <c r="G17" s="20">
        <v>7</v>
      </c>
    </row>
    <row r="18" spans="1:7" x14ac:dyDescent="0.2">
      <c r="A18" s="1" t="s">
        <v>14</v>
      </c>
      <c r="B18" s="20">
        <v>44</v>
      </c>
      <c r="C18" s="20">
        <v>4</v>
      </c>
      <c r="D18" s="20">
        <v>40</v>
      </c>
      <c r="E18" s="20">
        <v>9</v>
      </c>
      <c r="F18" s="20">
        <v>13</v>
      </c>
      <c r="G18" s="20">
        <v>18</v>
      </c>
    </row>
    <row r="19" spans="1:7" x14ac:dyDescent="0.2">
      <c r="A19" s="1" t="s">
        <v>15</v>
      </c>
      <c r="B19" s="20">
        <v>21</v>
      </c>
      <c r="C19" s="20">
        <v>1</v>
      </c>
      <c r="D19" s="20">
        <v>20</v>
      </c>
      <c r="E19" s="20">
        <v>3</v>
      </c>
      <c r="F19" s="20">
        <v>7</v>
      </c>
      <c r="G19" s="20">
        <v>10</v>
      </c>
    </row>
    <row r="20" spans="1:7" ht="19.149999999999999" customHeight="1" x14ac:dyDescent="0.2">
      <c r="A20" s="1" t="s">
        <v>16</v>
      </c>
      <c r="B20" s="20">
        <v>217</v>
      </c>
      <c r="C20" s="20">
        <v>37</v>
      </c>
      <c r="D20" s="20">
        <v>180</v>
      </c>
      <c r="E20" s="20">
        <v>28</v>
      </c>
      <c r="F20" s="20">
        <v>55</v>
      </c>
      <c r="G20" s="20">
        <v>97</v>
      </c>
    </row>
    <row r="21" spans="1:7" ht="19.149999999999999" customHeight="1" x14ac:dyDescent="0.2">
      <c r="A21" s="1" t="s">
        <v>26</v>
      </c>
      <c r="B21" s="20">
        <v>475</v>
      </c>
      <c r="C21" s="20">
        <v>32</v>
      </c>
      <c r="D21" s="20">
        <v>443</v>
      </c>
      <c r="E21" s="20">
        <v>65</v>
      </c>
      <c r="F21" s="20">
        <v>153</v>
      </c>
      <c r="G21" s="20">
        <v>225</v>
      </c>
    </row>
    <row r="22" spans="1:7" x14ac:dyDescent="0.2">
      <c r="A22" s="8" t="s">
        <v>27</v>
      </c>
      <c r="B22" s="20">
        <v>355</v>
      </c>
      <c r="C22" s="20">
        <v>29</v>
      </c>
      <c r="D22" s="20">
        <v>326</v>
      </c>
      <c r="E22" s="20">
        <v>55</v>
      </c>
      <c r="F22" s="20">
        <v>115</v>
      </c>
      <c r="G22" s="20">
        <v>156</v>
      </c>
    </row>
    <row r="23" spans="1:7" x14ac:dyDescent="0.2">
      <c r="A23" s="8" t="s">
        <v>28</v>
      </c>
      <c r="B23" s="20">
        <v>120</v>
      </c>
      <c r="C23" s="20">
        <v>3</v>
      </c>
      <c r="D23" s="20">
        <v>117</v>
      </c>
      <c r="E23" s="20">
        <v>10</v>
      </c>
      <c r="F23" s="20">
        <v>38</v>
      </c>
      <c r="G23" s="20">
        <v>69</v>
      </c>
    </row>
    <row r="24" spans="1:7" ht="19.149999999999999" customHeight="1" thickBot="1" x14ac:dyDescent="0.25">
      <c r="A24" s="9" t="s">
        <v>17</v>
      </c>
      <c r="B24" s="23">
        <v>692</v>
      </c>
      <c r="C24" s="23">
        <v>69</v>
      </c>
      <c r="D24" s="23">
        <v>623</v>
      </c>
      <c r="E24" s="23">
        <v>93</v>
      </c>
      <c r="F24" s="23">
        <v>208</v>
      </c>
      <c r="G24" s="23">
        <v>322</v>
      </c>
    </row>
    <row r="25" spans="1:7" x14ac:dyDescent="0.2">
      <c r="A25" s="10" t="s">
        <v>29</v>
      </c>
      <c r="B25" s="4"/>
      <c r="C25" s="4"/>
      <c r="D25" s="4"/>
      <c r="E25" s="4"/>
      <c r="F25" s="4"/>
      <c r="G25" s="4"/>
    </row>
    <row r="26" spans="1:7" x14ac:dyDescent="0.2">
      <c r="A26" s="11" t="s">
        <v>39</v>
      </c>
      <c r="B26" s="1"/>
      <c r="C26" s="1"/>
      <c r="D26" s="1"/>
      <c r="E26" s="1"/>
      <c r="F26" s="1"/>
      <c r="G26" s="1"/>
    </row>
  </sheetData>
  <mergeCells count="1">
    <mergeCell ref="D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showGridLines="0" workbookViewId="0"/>
  </sheetViews>
  <sheetFormatPr defaultRowHeight="12.75" x14ac:dyDescent="0.2"/>
  <cols>
    <col min="1" max="1" width="17.7109375" customWidth="1"/>
  </cols>
  <sheetData>
    <row r="1" spans="1:7" x14ac:dyDescent="0.2">
      <c r="A1" s="1" t="s">
        <v>18</v>
      </c>
      <c r="B1" s="1"/>
      <c r="C1" s="1"/>
      <c r="D1" s="1"/>
      <c r="E1" s="1"/>
      <c r="F1" s="1"/>
      <c r="G1" s="1"/>
    </row>
    <row r="2" spans="1:7" ht="25.15" customHeight="1" thickBot="1" x14ac:dyDescent="0.25">
      <c r="A2" s="2" t="s">
        <v>44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7" x14ac:dyDescent="0.2">
      <c r="A5" s="1" t="s">
        <v>0</v>
      </c>
      <c r="B5" s="13">
        <v>15</v>
      </c>
      <c r="C5" s="13">
        <v>2</v>
      </c>
      <c r="D5" s="13">
        <v>13</v>
      </c>
      <c r="E5" s="13">
        <v>3</v>
      </c>
      <c r="F5" s="14" t="s">
        <v>4</v>
      </c>
      <c r="G5" s="13">
        <v>10</v>
      </c>
    </row>
    <row r="6" spans="1:7" x14ac:dyDescent="0.2">
      <c r="A6" s="1" t="s">
        <v>1</v>
      </c>
      <c r="B6" s="13">
        <v>49</v>
      </c>
      <c r="C6" s="13">
        <v>2</v>
      </c>
      <c r="D6" s="13">
        <v>47</v>
      </c>
      <c r="E6" s="13">
        <v>7</v>
      </c>
      <c r="F6" s="13">
        <v>16</v>
      </c>
      <c r="G6" s="13">
        <v>24</v>
      </c>
    </row>
    <row r="7" spans="1:7" x14ac:dyDescent="0.2">
      <c r="A7" s="1" t="s">
        <v>2</v>
      </c>
      <c r="B7" s="13">
        <v>73</v>
      </c>
      <c r="C7" s="13">
        <v>14</v>
      </c>
      <c r="D7" s="13">
        <v>59</v>
      </c>
      <c r="E7" s="13">
        <v>8</v>
      </c>
      <c r="F7" s="13">
        <v>19</v>
      </c>
      <c r="G7" s="13">
        <v>32</v>
      </c>
    </row>
    <row r="8" spans="1:7" x14ac:dyDescent="0.2">
      <c r="A8" s="1" t="s">
        <v>3</v>
      </c>
      <c r="B8" s="13">
        <v>45</v>
      </c>
      <c r="C8" s="13">
        <v>1</v>
      </c>
      <c r="D8" s="13">
        <v>44</v>
      </c>
      <c r="E8" s="13">
        <v>6</v>
      </c>
      <c r="F8" s="13">
        <v>16</v>
      </c>
      <c r="G8" s="13">
        <v>22</v>
      </c>
    </row>
    <row r="9" spans="1:7" x14ac:dyDescent="0.2">
      <c r="A9" s="1" t="s">
        <v>5</v>
      </c>
      <c r="B9" s="13">
        <v>10</v>
      </c>
      <c r="C9" s="13">
        <v>1</v>
      </c>
      <c r="D9" s="13">
        <v>9</v>
      </c>
      <c r="E9" s="14" t="s">
        <v>4</v>
      </c>
      <c r="F9" s="13">
        <v>3</v>
      </c>
      <c r="G9" s="13">
        <v>6</v>
      </c>
    </row>
    <row r="10" spans="1:7" ht="19.899999999999999" customHeight="1" x14ac:dyDescent="0.2">
      <c r="A10" s="1" t="s">
        <v>6</v>
      </c>
      <c r="B10" s="13">
        <v>27</v>
      </c>
      <c r="C10" s="13">
        <v>3</v>
      </c>
      <c r="D10" s="13">
        <v>24</v>
      </c>
      <c r="E10" s="13">
        <v>7</v>
      </c>
      <c r="F10" s="13">
        <v>6</v>
      </c>
      <c r="G10" s="13">
        <v>11</v>
      </c>
    </row>
    <row r="11" spans="1:7" x14ac:dyDescent="0.2">
      <c r="A11" s="1" t="s">
        <v>7</v>
      </c>
      <c r="B11" s="13">
        <v>52</v>
      </c>
      <c r="C11" s="13">
        <v>12</v>
      </c>
      <c r="D11" s="13">
        <v>40</v>
      </c>
      <c r="E11" s="13">
        <v>4</v>
      </c>
      <c r="F11" s="13">
        <v>14</v>
      </c>
      <c r="G11" s="13">
        <v>22</v>
      </c>
    </row>
    <row r="12" spans="1:7" x14ac:dyDescent="0.2">
      <c r="A12" s="1" t="s">
        <v>8</v>
      </c>
      <c r="B12" s="13">
        <v>17</v>
      </c>
      <c r="C12" s="14" t="s">
        <v>4</v>
      </c>
      <c r="D12" s="13">
        <v>17</v>
      </c>
      <c r="E12" s="14" t="s">
        <v>4</v>
      </c>
      <c r="F12" s="13">
        <v>3</v>
      </c>
      <c r="G12" s="13">
        <v>14</v>
      </c>
    </row>
    <row r="13" spans="1:7" x14ac:dyDescent="0.2">
      <c r="A13" s="1" t="s">
        <v>9</v>
      </c>
      <c r="B13" s="13">
        <v>16</v>
      </c>
      <c r="C13" s="13">
        <v>1</v>
      </c>
      <c r="D13" s="13">
        <v>15</v>
      </c>
      <c r="E13" s="13">
        <v>1</v>
      </c>
      <c r="F13" s="13">
        <v>6</v>
      </c>
      <c r="G13" s="13">
        <v>8</v>
      </c>
    </row>
    <row r="14" spans="1:7" x14ac:dyDescent="0.2">
      <c r="A14" s="1" t="s">
        <v>10</v>
      </c>
      <c r="B14" s="13">
        <v>23</v>
      </c>
      <c r="C14" s="14" t="s">
        <v>4</v>
      </c>
      <c r="D14" s="13">
        <v>23</v>
      </c>
      <c r="E14" s="13">
        <v>1</v>
      </c>
      <c r="F14" s="13">
        <v>8</v>
      </c>
      <c r="G14" s="13">
        <v>14</v>
      </c>
    </row>
    <row r="15" spans="1:7" ht="19.899999999999999" customHeight="1" x14ac:dyDescent="0.2">
      <c r="A15" s="1" t="s">
        <v>11</v>
      </c>
      <c r="B15" s="13">
        <v>12</v>
      </c>
      <c r="C15" s="13">
        <v>1</v>
      </c>
      <c r="D15" s="13">
        <v>11</v>
      </c>
      <c r="E15" s="13">
        <v>3</v>
      </c>
      <c r="F15" s="13">
        <v>6</v>
      </c>
      <c r="G15" s="13">
        <v>2</v>
      </c>
    </row>
    <row r="16" spans="1:7" x14ac:dyDescent="0.2">
      <c r="A16" s="1" t="s">
        <v>12</v>
      </c>
      <c r="B16" s="13">
        <v>51</v>
      </c>
      <c r="C16" s="13">
        <v>4</v>
      </c>
      <c r="D16" s="13">
        <v>47</v>
      </c>
      <c r="E16" s="13">
        <v>5</v>
      </c>
      <c r="F16" s="13">
        <v>27</v>
      </c>
      <c r="G16" s="13">
        <v>15</v>
      </c>
    </row>
    <row r="17" spans="1:7" x14ac:dyDescent="0.2">
      <c r="A17" s="1" t="s">
        <v>13</v>
      </c>
      <c r="B17" s="13">
        <v>10</v>
      </c>
      <c r="C17" s="14" t="s">
        <v>4</v>
      </c>
      <c r="D17" s="13">
        <v>10</v>
      </c>
      <c r="E17" s="14" t="s">
        <v>4</v>
      </c>
      <c r="F17" s="13">
        <v>3</v>
      </c>
      <c r="G17" s="13">
        <v>7</v>
      </c>
    </row>
    <row r="18" spans="1:7" x14ac:dyDescent="0.2">
      <c r="A18" s="1" t="s">
        <v>14</v>
      </c>
      <c r="B18" s="13">
        <v>27</v>
      </c>
      <c r="C18" s="14" t="s">
        <v>4</v>
      </c>
      <c r="D18" s="13">
        <v>27</v>
      </c>
      <c r="E18" s="13">
        <v>3</v>
      </c>
      <c r="F18" s="13">
        <v>14</v>
      </c>
      <c r="G18" s="13">
        <v>10</v>
      </c>
    </row>
    <row r="19" spans="1:7" x14ac:dyDescent="0.2">
      <c r="A19" s="1" t="s">
        <v>15</v>
      </c>
      <c r="B19" s="13">
        <v>27</v>
      </c>
      <c r="C19" s="13">
        <v>2</v>
      </c>
      <c r="D19" s="13">
        <v>25</v>
      </c>
      <c r="E19" s="13">
        <v>5</v>
      </c>
      <c r="F19" s="13">
        <v>6</v>
      </c>
      <c r="G19" s="13">
        <v>14</v>
      </c>
    </row>
    <row r="20" spans="1:7" ht="19.899999999999999" customHeight="1" x14ac:dyDescent="0.2">
      <c r="A20" s="1" t="s">
        <v>16</v>
      </c>
      <c r="B20" s="13">
        <v>189</v>
      </c>
      <c r="C20" s="13">
        <v>30</v>
      </c>
      <c r="D20" s="13">
        <v>159</v>
      </c>
      <c r="E20" s="13">
        <v>18</v>
      </c>
      <c r="F20" s="13">
        <v>35</v>
      </c>
      <c r="G20" s="13">
        <v>106</v>
      </c>
    </row>
    <row r="21" spans="1:7" ht="19.899999999999999" customHeight="1" x14ac:dyDescent="0.2">
      <c r="A21" s="1" t="s">
        <v>26</v>
      </c>
      <c r="B21" s="13">
        <v>454</v>
      </c>
      <c r="C21" s="13">
        <v>43</v>
      </c>
      <c r="D21" s="13">
        <v>411</v>
      </c>
      <c r="E21" s="13">
        <v>53</v>
      </c>
      <c r="F21" s="13">
        <v>147</v>
      </c>
      <c r="G21" s="13">
        <v>211</v>
      </c>
    </row>
    <row r="22" spans="1:7" x14ac:dyDescent="0.2">
      <c r="A22" s="8" t="s">
        <v>27</v>
      </c>
      <c r="B22" s="13">
        <v>324</v>
      </c>
      <c r="C22" s="13">
        <v>37</v>
      </c>
      <c r="D22" s="13">
        <v>287</v>
      </c>
      <c r="E22" s="13">
        <v>38</v>
      </c>
      <c r="F22" s="13">
        <v>113</v>
      </c>
      <c r="G22" s="13">
        <v>136</v>
      </c>
    </row>
    <row r="23" spans="1:7" x14ac:dyDescent="0.2">
      <c r="A23" s="8" t="s">
        <v>28</v>
      </c>
      <c r="B23" s="13">
        <v>130</v>
      </c>
      <c r="C23" s="13">
        <v>6</v>
      </c>
      <c r="D23" s="13">
        <v>124</v>
      </c>
      <c r="E23" s="13">
        <v>15</v>
      </c>
      <c r="F23" s="13">
        <v>34</v>
      </c>
      <c r="G23" s="13">
        <v>75</v>
      </c>
    </row>
    <row r="24" spans="1:7" ht="19.899999999999999" customHeight="1" thickBot="1" x14ac:dyDescent="0.25">
      <c r="A24" s="9" t="s">
        <v>17</v>
      </c>
      <c r="B24" s="17">
        <v>643</v>
      </c>
      <c r="C24" s="17">
        <v>73</v>
      </c>
      <c r="D24" s="17">
        <v>570</v>
      </c>
      <c r="E24" s="17">
        <v>71</v>
      </c>
      <c r="F24" s="17">
        <v>182</v>
      </c>
      <c r="G24" s="17">
        <v>317</v>
      </c>
    </row>
    <row r="25" spans="1:7" x14ac:dyDescent="0.2">
      <c r="A25" s="10" t="s">
        <v>29</v>
      </c>
      <c r="B25" s="4"/>
      <c r="C25" s="4"/>
      <c r="D25" s="4"/>
      <c r="E25" s="4"/>
      <c r="F25" s="4"/>
      <c r="G25" s="4"/>
    </row>
    <row r="26" spans="1:7" x14ac:dyDescent="0.2">
      <c r="A26" s="11" t="s">
        <v>45</v>
      </c>
      <c r="B26" s="1"/>
      <c r="C26" s="1"/>
      <c r="D26" s="1"/>
      <c r="E26" s="1"/>
      <c r="F26" s="1"/>
      <c r="G26" s="1"/>
    </row>
  </sheetData>
  <mergeCells count="1">
    <mergeCell ref="D3:G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6"/>
  <sheetViews>
    <sheetView showGridLines="0" workbookViewId="0"/>
  </sheetViews>
  <sheetFormatPr defaultRowHeight="12.75" x14ac:dyDescent="0.2"/>
  <cols>
    <col min="1" max="1" width="17.7109375" customWidth="1"/>
  </cols>
  <sheetData>
    <row r="1" spans="1:7" x14ac:dyDescent="0.2">
      <c r="A1" s="1" t="s">
        <v>18</v>
      </c>
      <c r="B1" s="1"/>
      <c r="C1" s="1"/>
      <c r="D1" s="1"/>
      <c r="E1" s="1"/>
      <c r="F1" s="1"/>
      <c r="G1" s="1"/>
    </row>
    <row r="2" spans="1:7" ht="25.15" customHeight="1" thickBot="1" x14ac:dyDescent="0.25">
      <c r="A2" s="2" t="s">
        <v>47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7" x14ac:dyDescent="0.2">
      <c r="A5" s="1" t="s">
        <v>0</v>
      </c>
      <c r="B5" s="13">
        <v>20</v>
      </c>
      <c r="C5" s="13">
        <v>2</v>
      </c>
      <c r="D5" s="13">
        <v>18</v>
      </c>
      <c r="E5" s="14" t="s">
        <v>4</v>
      </c>
      <c r="F5" s="24">
        <v>5</v>
      </c>
      <c r="G5" s="13">
        <v>13</v>
      </c>
    </row>
    <row r="6" spans="1:7" x14ac:dyDescent="0.2">
      <c r="A6" s="1" t="s">
        <v>1</v>
      </c>
      <c r="B6" s="13">
        <v>45</v>
      </c>
      <c r="C6" s="13">
        <v>4</v>
      </c>
      <c r="D6" s="13">
        <v>41</v>
      </c>
      <c r="E6" s="13">
        <v>7</v>
      </c>
      <c r="F6" s="24">
        <v>11</v>
      </c>
      <c r="G6" s="13">
        <v>23</v>
      </c>
    </row>
    <row r="7" spans="1:7" x14ac:dyDescent="0.2">
      <c r="A7" s="1" t="s">
        <v>2</v>
      </c>
      <c r="B7" s="25">
        <v>70</v>
      </c>
      <c r="C7" s="13">
        <v>11</v>
      </c>
      <c r="D7" s="13">
        <v>59</v>
      </c>
      <c r="E7" s="13">
        <v>10</v>
      </c>
      <c r="F7" s="24">
        <v>11</v>
      </c>
      <c r="G7" s="13">
        <v>38</v>
      </c>
    </row>
    <row r="8" spans="1:7" x14ac:dyDescent="0.2">
      <c r="A8" s="1" t="s">
        <v>3</v>
      </c>
      <c r="B8" s="13">
        <v>34</v>
      </c>
      <c r="C8" s="13">
        <v>2</v>
      </c>
      <c r="D8" s="13">
        <v>32</v>
      </c>
      <c r="E8" s="13">
        <v>3</v>
      </c>
      <c r="F8" s="24">
        <v>8</v>
      </c>
      <c r="G8" s="13">
        <v>21</v>
      </c>
    </row>
    <row r="9" spans="1:7" x14ac:dyDescent="0.2">
      <c r="A9" s="1" t="s">
        <v>5</v>
      </c>
      <c r="B9" s="13">
        <v>29</v>
      </c>
      <c r="C9" s="13">
        <v>2</v>
      </c>
      <c r="D9" s="13">
        <v>27</v>
      </c>
      <c r="E9" s="13">
        <v>4</v>
      </c>
      <c r="F9" s="24">
        <v>11</v>
      </c>
      <c r="G9" s="13">
        <v>12</v>
      </c>
    </row>
    <row r="10" spans="1:7" ht="19.899999999999999" customHeight="1" x14ac:dyDescent="0.2">
      <c r="A10" s="1" t="s">
        <v>6</v>
      </c>
      <c r="B10" s="13">
        <v>45</v>
      </c>
      <c r="C10" s="13">
        <v>3</v>
      </c>
      <c r="D10" s="13">
        <v>42</v>
      </c>
      <c r="E10" s="13">
        <v>11</v>
      </c>
      <c r="F10" s="24">
        <v>18</v>
      </c>
      <c r="G10" s="13">
        <v>13</v>
      </c>
    </row>
    <row r="11" spans="1:7" x14ac:dyDescent="0.2">
      <c r="A11" s="1" t="s">
        <v>7</v>
      </c>
      <c r="B11" s="13">
        <v>48</v>
      </c>
      <c r="C11" s="13">
        <v>7</v>
      </c>
      <c r="D11" s="13">
        <v>41</v>
      </c>
      <c r="E11" s="13">
        <v>5</v>
      </c>
      <c r="F11" s="24">
        <v>15</v>
      </c>
      <c r="G11" s="13">
        <v>21</v>
      </c>
    </row>
    <row r="12" spans="1:7" x14ac:dyDescent="0.2">
      <c r="A12" s="1" t="s">
        <v>8</v>
      </c>
      <c r="B12" s="13">
        <v>19</v>
      </c>
      <c r="C12" s="14" t="s">
        <v>4</v>
      </c>
      <c r="D12" s="13">
        <v>19</v>
      </c>
      <c r="E12" s="14" t="s">
        <v>4</v>
      </c>
      <c r="F12" s="24">
        <v>8</v>
      </c>
      <c r="G12" s="13">
        <v>11</v>
      </c>
    </row>
    <row r="13" spans="1:7" x14ac:dyDescent="0.2">
      <c r="A13" s="1" t="s">
        <v>9</v>
      </c>
      <c r="B13" s="13">
        <v>12</v>
      </c>
      <c r="C13" s="13">
        <v>1</v>
      </c>
      <c r="D13" s="13">
        <v>11</v>
      </c>
      <c r="E13" s="14" t="s">
        <v>4</v>
      </c>
      <c r="F13" s="24">
        <v>3</v>
      </c>
      <c r="G13" s="13">
        <v>8</v>
      </c>
    </row>
    <row r="14" spans="1:7" x14ac:dyDescent="0.2">
      <c r="A14" s="1" t="s">
        <v>10</v>
      </c>
      <c r="B14" s="13">
        <v>28</v>
      </c>
      <c r="C14" s="13">
        <v>1</v>
      </c>
      <c r="D14" s="13">
        <v>27</v>
      </c>
      <c r="E14" s="13">
        <v>1</v>
      </c>
      <c r="F14" s="24">
        <v>12</v>
      </c>
      <c r="G14" s="13">
        <v>14</v>
      </c>
    </row>
    <row r="15" spans="1:7" ht="19.899999999999999" customHeight="1" x14ac:dyDescent="0.2">
      <c r="A15" s="1" t="s">
        <v>11</v>
      </c>
      <c r="B15" s="13">
        <v>12</v>
      </c>
      <c r="C15" s="14" t="s">
        <v>4</v>
      </c>
      <c r="D15" s="13">
        <v>12</v>
      </c>
      <c r="E15" s="13">
        <v>6</v>
      </c>
      <c r="F15" s="24">
        <v>3</v>
      </c>
      <c r="G15" s="13">
        <v>3</v>
      </c>
    </row>
    <row r="16" spans="1:7" x14ac:dyDescent="0.2">
      <c r="A16" s="1" t="s">
        <v>12</v>
      </c>
      <c r="B16" s="13">
        <v>51</v>
      </c>
      <c r="C16" s="13">
        <v>11</v>
      </c>
      <c r="D16" s="13">
        <v>40</v>
      </c>
      <c r="E16" s="13">
        <v>10</v>
      </c>
      <c r="F16" s="24">
        <v>19</v>
      </c>
      <c r="G16" s="13">
        <v>11</v>
      </c>
    </row>
    <row r="17" spans="1:7" x14ac:dyDescent="0.2">
      <c r="A17" s="1" t="s">
        <v>13</v>
      </c>
      <c r="B17" s="13">
        <v>10</v>
      </c>
      <c r="C17" s="14" t="s">
        <v>4</v>
      </c>
      <c r="D17" s="13">
        <v>10</v>
      </c>
      <c r="E17" s="13">
        <v>1</v>
      </c>
      <c r="F17" s="24">
        <v>1</v>
      </c>
      <c r="G17" s="13">
        <v>8</v>
      </c>
    </row>
    <row r="18" spans="1:7" x14ac:dyDescent="0.2">
      <c r="A18" s="1" t="s">
        <v>14</v>
      </c>
      <c r="B18" s="13">
        <v>36</v>
      </c>
      <c r="C18" s="14" t="s">
        <v>4</v>
      </c>
      <c r="D18" s="13">
        <v>36</v>
      </c>
      <c r="E18" s="13">
        <v>6</v>
      </c>
      <c r="F18" s="24">
        <v>12</v>
      </c>
      <c r="G18" s="13">
        <v>18</v>
      </c>
    </row>
    <row r="19" spans="1:7" x14ac:dyDescent="0.2">
      <c r="A19" s="1" t="s">
        <v>15</v>
      </c>
      <c r="B19" s="13">
        <v>31</v>
      </c>
      <c r="C19" s="13">
        <v>2</v>
      </c>
      <c r="D19" s="13">
        <v>29</v>
      </c>
      <c r="E19" s="13">
        <v>6</v>
      </c>
      <c r="F19" s="24">
        <v>9</v>
      </c>
      <c r="G19" s="13">
        <v>14</v>
      </c>
    </row>
    <row r="20" spans="1:7" ht="19.899999999999999" customHeight="1" x14ac:dyDescent="0.2">
      <c r="A20" s="1" t="s">
        <v>16</v>
      </c>
      <c r="B20" s="13">
        <v>228</v>
      </c>
      <c r="C20" s="13">
        <v>49</v>
      </c>
      <c r="D20" s="13">
        <v>179</v>
      </c>
      <c r="E20" s="13">
        <v>24</v>
      </c>
      <c r="F20" s="24">
        <v>45</v>
      </c>
      <c r="G20" s="13">
        <v>110</v>
      </c>
    </row>
    <row r="21" spans="1:7" ht="19.899999999999999" customHeight="1" x14ac:dyDescent="0.2">
      <c r="A21" s="1" t="s">
        <v>26</v>
      </c>
      <c r="B21" s="13">
        <v>490</v>
      </c>
      <c r="C21" s="13">
        <v>46</v>
      </c>
      <c r="D21" s="13">
        <v>444</v>
      </c>
      <c r="E21" s="13">
        <v>70</v>
      </c>
      <c r="F21" s="24">
        <v>146</v>
      </c>
      <c r="G21" s="13">
        <v>228</v>
      </c>
    </row>
    <row r="22" spans="1:7" x14ac:dyDescent="0.2">
      <c r="A22" s="8" t="s">
        <v>27</v>
      </c>
      <c r="B22" s="13">
        <v>364</v>
      </c>
      <c r="C22" s="13">
        <v>39</v>
      </c>
      <c r="D22" s="13">
        <v>325</v>
      </c>
      <c r="E22" s="13">
        <v>60</v>
      </c>
      <c r="F22" s="24">
        <v>112</v>
      </c>
      <c r="G22" s="13">
        <v>153</v>
      </c>
    </row>
    <row r="23" spans="1:7" x14ac:dyDescent="0.2">
      <c r="A23" s="8" t="s">
        <v>28</v>
      </c>
      <c r="B23" s="13">
        <v>126</v>
      </c>
      <c r="C23" s="13">
        <v>7</v>
      </c>
      <c r="D23" s="13">
        <v>119</v>
      </c>
      <c r="E23" s="13">
        <v>10</v>
      </c>
      <c r="F23" s="24">
        <v>34</v>
      </c>
      <c r="G23" s="13">
        <v>75</v>
      </c>
    </row>
    <row r="24" spans="1:7" ht="19.899999999999999" customHeight="1" thickBot="1" x14ac:dyDescent="0.25">
      <c r="A24" s="9" t="s">
        <v>17</v>
      </c>
      <c r="B24" s="17">
        <v>718</v>
      </c>
      <c r="C24" s="17">
        <v>95</v>
      </c>
      <c r="D24" s="17">
        <v>623</v>
      </c>
      <c r="E24" s="17">
        <v>94</v>
      </c>
      <c r="F24" s="26">
        <v>191</v>
      </c>
      <c r="G24" s="17">
        <v>338</v>
      </c>
    </row>
    <row r="25" spans="1:7" x14ac:dyDescent="0.2">
      <c r="A25" s="10" t="s">
        <v>29</v>
      </c>
      <c r="B25" s="4"/>
      <c r="C25" s="4"/>
      <c r="D25" s="4"/>
      <c r="E25" s="4"/>
      <c r="F25" s="4"/>
      <c r="G25" s="4"/>
    </row>
    <row r="26" spans="1:7" x14ac:dyDescent="0.2">
      <c r="A26" s="11" t="s">
        <v>46</v>
      </c>
      <c r="B26" s="1"/>
      <c r="C26" s="1"/>
      <c r="D26" s="1"/>
      <c r="E26" s="1"/>
      <c r="F26" s="1"/>
      <c r="G26" s="1"/>
    </row>
  </sheetData>
  <mergeCells count="1">
    <mergeCell ref="D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6"/>
  <sheetViews>
    <sheetView showGridLines="0" workbookViewId="0"/>
  </sheetViews>
  <sheetFormatPr defaultColWidth="8.85546875" defaultRowHeight="12" x14ac:dyDescent="0.2"/>
  <cols>
    <col min="1" max="1" width="20.42578125" style="1" customWidth="1"/>
    <col min="2" max="16384" width="8.85546875" style="1"/>
  </cols>
  <sheetData>
    <row r="1" spans="1:7" x14ac:dyDescent="0.2">
      <c r="A1" s="1" t="s">
        <v>18</v>
      </c>
    </row>
    <row r="2" spans="1:7" ht="26.45" customHeight="1" thickBot="1" x14ac:dyDescent="0.25">
      <c r="A2" s="2" t="s">
        <v>42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9" t="s">
        <v>19</v>
      </c>
      <c r="E4" s="19" t="s">
        <v>23</v>
      </c>
      <c r="F4" s="19" t="s">
        <v>24</v>
      </c>
      <c r="G4" s="19" t="s">
        <v>25</v>
      </c>
    </row>
    <row r="5" spans="1:7" x14ac:dyDescent="0.2">
      <c r="A5" s="1" t="s">
        <v>0</v>
      </c>
      <c r="B5" s="1">
        <v>26</v>
      </c>
      <c r="C5" s="5">
        <v>3</v>
      </c>
      <c r="D5" s="1">
        <v>23</v>
      </c>
      <c r="E5" s="5">
        <v>1</v>
      </c>
      <c r="F5" s="1">
        <v>7</v>
      </c>
      <c r="G5" s="1">
        <v>15</v>
      </c>
    </row>
    <row r="6" spans="1:7" x14ac:dyDescent="0.2">
      <c r="A6" s="1" t="s">
        <v>1</v>
      </c>
      <c r="B6" s="1">
        <v>34</v>
      </c>
      <c r="C6" s="5">
        <v>3</v>
      </c>
      <c r="D6" s="1">
        <v>31</v>
      </c>
      <c r="E6" s="1">
        <v>5</v>
      </c>
      <c r="F6" s="1">
        <v>8</v>
      </c>
      <c r="G6" s="1">
        <v>18</v>
      </c>
    </row>
    <row r="7" spans="1:7" x14ac:dyDescent="0.2">
      <c r="A7" s="1" t="s">
        <v>2</v>
      </c>
      <c r="B7" s="1">
        <v>78</v>
      </c>
      <c r="C7" s="5">
        <v>10</v>
      </c>
      <c r="D7" s="1">
        <v>68</v>
      </c>
      <c r="E7" s="1">
        <v>11</v>
      </c>
      <c r="F7" s="1">
        <v>21</v>
      </c>
      <c r="G7" s="1">
        <v>36</v>
      </c>
    </row>
    <row r="8" spans="1:7" x14ac:dyDescent="0.2">
      <c r="A8" s="1" t="s">
        <v>3</v>
      </c>
      <c r="B8" s="1">
        <v>37</v>
      </c>
      <c r="C8" s="5">
        <v>3</v>
      </c>
      <c r="D8" s="1">
        <v>34</v>
      </c>
      <c r="E8" s="1">
        <v>4</v>
      </c>
      <c r="F8" s="1">
        <v>11</v>
      </c>
      <c r="G8" s="1">
        <v>19</v>
      </c>
    </row>
    <row r="9" spans="1:7" x14ac:dyDescent="0.2">
      <c r="A9" s="1" t="s">
        <v>5</v>
      </c>
      <c r="B9" s="1">
        <v>10</v>
      </c>
      <c r="C9" s="5">
        <v>2</v>
      </c>
      <c r="D9" s="1">
        <v>8</v>
      </c>
      <c r="E9" s="1">
        <v>2</v>
      </c>
      <c r="F9" s="1">
        <v>3</v>
      </c>
      <c r="G9" s="7">
        <v>3</v>
      </c>
    </row>
    <row r="10" spans="1:7" ht="18.600000000000001" customHeight="1" x14ac:dyDescent="0.2">
      <c r="A10" s="1" t="s">
        <v>6</v>
      </c>
      <c r="B10" s="1">
        <v>23</v>
      </c>
      <c r="C10" s="5">
        <v>3</v>
      </c>
      <c r="D10" s="1">
        <v>20</v>
      </c>
      <c r="E10" s="1">
        <v>5</v>
      </c>
      <c r="F10" s="1">
        <v>9</v>
      </c>
      <c r="G10" s="7">
        <v>6</v>
      </c>
    </row>
    <row r="11" spans="1:7" x14ac:dyDescent="0.2">
      <c r="A11" s="1" t="s">
        <v>7</v>
      </c>
      <c r="B11" s="1">
        <v>54</v>
      </c>
      <c r="C11" s="5">
        <v>6</v>
      </c>
      <c r="D11" s="1">
        <v>48</v>
      </c>
      <c r="E11" s="1">
        <v>7</v>
      </c>
      <c r="F11" s="1">
        <v>21</v>
      </c>
      <c r="G11" s="7">
        <v>20</v>
      </c>
    </row>
    <row r="12" spans="1:7" x14ac:dyDescent="0.2">
      <c r="A12" s="1" t="s">
        <v>8</v>
      </c>
      <c r="B12" s="1">
        <v>18</v>
      </c>
      <c r="C12" s="5" t="s">
        <v>4</v>
      </c>
      <c r="D12" s="1">
        <v>18</v>
      </c>
      <c r="E12" s="1">
        <v>1</v>
      </c>
      <c r="F12" s="1">
        <v>6</v>
      </c>
      <c r="G12" s="7">
        <v>11</v>
      </c>
    </row>
    <row r="13" spans="1:7" x14ac:dyDescent="0.2">
      <c r="A13" s="1" t="s">
        <v>9</v>
      </c>
      <c r="B13" s="1">
        <v>10</v>
      </c>
      <c r="C13" s="5" t="s">
        <v>4</v>
      </c>
      <c r="D13" s="1">
        <v>10</v>
      </c>
      <c r="E13" s="5" t="s">
        <v>4</v>
      </c>
      <c r="F13" s="1">
        <v>2</v>
      </c>
      <c r="G13" s="7">
        <v>8</v>
      </c>
    </row>
    <row r="14" spans="1:7" x14ac:dyDescent="0.2">
      <c r="A14" s="1" t="s">
        <v>10</v>
      </c>
      <c r="B14" s="1">
        <v>26</v>
      </c>
      <c r="C14" s="5" t="s">
        <v>4</v>
      </c>
      <c r="D14" s="1">
        <v>26</v>
      </c>
      <c r="E14" s="1">
        <v>3</v>
      </c>
      <c r="F14" s="1">
        <v>9</v>
      </c>
      <c r="G14" s="7">
        <v>14</v>
      </c>
    </row>
    <row r="15" spans="1:7" ht="18.600000000000001" customHeight="1" x14ac:dyDescent="0.2">
      <c r="A15" s="1" t="s">
        <v>11</v>
      </c>
      <c r="B15" s="1">
        <v>13</v>
      </c>
      <c r="C15" s="5">
        <v>1</v>
      </c>
      <c r="D15" s="1">
        <v>12</v>
      </c>
      <c r="E15" s="1">
        <v>2</v>
      </c>
      <c r="F15" s="1">
        <v>7</v>
      </c>
      <c r="G15" s="7">
        <v>3</v>
      </c>
    </row>
    <row r="16" spans="1:7" x14ac:dyDescent="0.2">
      <c r="A16" s="1" t="s">
        <v>12</v>
      </c>
      <c r="B16" s="1">
        <v>73</v>
      </c>
      <c r="C16" s="5">
        <v>9</v>
      </c>
      <c r="D16" s="1">
        <v>64</v>
      </c>
      <c r="E16" s="1">
        <v>8</v>
      </c>
      <c r="F16" s="1">
        <v>34</v>
      </c>
      <c r="G16" s="7">
        <v>22</v>
      </c>
    </row>
    <row r="17" spans="1:7" x14ac:dyDescent="0.2">
      <c r="A17" s="1" t="s">
        <v>13</v>
      </c>
      <c r="B17" s="1">
        <v>11</v>
      </c>
      <c r="C17" s="5" t="s">
        <v>4</v>
      </c>
      <c r="D17" s="1">
        <v>11</v>
      </c>
      <c r="E17" s="5">
        <v>1</v>
      </c>
      <c r="F17" s="1">
        <v>3</v>
      </c>
      <c r="G17" s="7">
        <v>7</v>
      </c>
    </row>
    <row r="18" spans="1:7" x14ac:dyDescent="0.2">
      <c r="A18" s="1" t="s">
        <v>14</v>
      </c>
      <c r="B18" s="1">
        <v>27</v>
      </c>
      <c r="C18" s="5" t="s">
        <v>4</v>
      </c>
      <c r="D18" s="1">
        <v>27</v>
      </c>
      <c r="E18" s="1">
        <v>3</v>
      </c>
      <c r="F18" s="1">
        <v>13</v>
      </c>
      <c r="G18" s="7">
        <v>11</v>
      </c>
    </row>
    <row r="19" spans="1:7" x14ac:dyDescent="0.2">
      <c r="A19" s="1" t="s">
        <v>15</v>
      </c>
      <c r="B19" s="1">
        <v>26</v>
      </c>
      <c r="C19" s="5">
        <v>2</v>
      </c>
      <c r="D19" s="1">
        <v>24</v>
      </c>
      <c r="E19" s="1">
        <v>4</v>
      </c>
      <c r="F19" s="1">
        <v>6</v>
      </c>
      <c r="G19" s="7">
        <v>14</v>
      </c>
    </row>
    <row r="20" spans="1:7" ht="18.600000000000001" customHeight="1" x14ac:dyDescent="0.2">
      <c r="A20" s="1" t="s">
        <v>16</v>
      </c>
      <c r="B20" s="1">
        <v>236</v>
      </c>
      <c r="C20" s="5">
        <v>29</v>
      </c>
      <c r="D20" s="1">
        <v>207</v>
      </c>
      <c r="E20" s="1">
        <v>26</v>
      </c>
      <c r="F20" s="1">
        <v>71</v>
      </c>
      <c r="G20" s="7">
        <v>110</v>
      </c>
    </row>
    <row r="21" spans="1:7" ht="18.600000000000001" customHeight="1" x14ac:dyDescent="0.2">
      <c r="A21" s="1" t="s">
        <v>26</v>
      </c>
      <c r="B21" s="1">
        <v>466</v>
      </c>
      <c r="C21" s="1">
        <v>42</v>
      </c>
      <c r="D21" s="1">
        <v>424</v>
      </c>
      <c r="E21" s="1">
        <v>57</v>
      </c>
      <c r="F21" s="1">
        <v>160</v>
      </c>
      <c r="G21" s="1">
        <v>207</v>
      </c>
    </row>
    <row r="22" spans="1:7" x14ac:dyDescent="0.2">
      <c r="A22" s="8" t="s">
        <v>27</v>
      </c>
      <c r="B22" s="1">
        <v>338</v>
      </c>
      <c r="C22" s="1">
        <v>34</v>
      </c>
      <c r="D22" s="1">
        <v>304</v>
      </c>
      <c r="E22" s="1">
        <v>46</v>
      </c>
      <c r="F22" s="1">
        <v>125</v>
      </c>
      <c r="G22" s="1">
        <v>133</v>
      </c>
    </row>
    <row r="23" spans="1:7" x14ac:dyDescent="0.2">
      <c r="A23" s="8" t="s">
        <v>28</v>
      </c>
      <c r="B23" s="1">
        <v>128</v>
      </c>
      <c r="C23" s="5">
        <v>8</v>
      </c>
      <c r="D23" s="1">
        <v>120</v>
      </c>
      <c r="E23" s="1">
        <v>11</v>
      </c>
      <c r="F23" s="1">
        <v>35</v>
      </c>
      <c r="G23" s="1">
        <v>74</v>
      </c>
    </row>
    <row r="24" spans="1:7" ht="18.600000000000001" customHeight="1" thickBot="1" x14ac:dyDescent="0.25">
      <c r="A24" s="27" t="s">
        <v>17</v>
      </c>
      <c r="B24" s="27">
        <v>702</v>
      </c>
      <c r="C24" s="27">
        <v>71</v>
      </c>
      <c r="D24" s="27">
        <v>631</v>
      </c>
      <c r="E24" s="27">
        <v>83</v>
      </c>
      <c r="F24" s="27">
        <v>231</v>
      </c>
      <c r="G24" s="27">
        <v>317</v>
      </c>
    </row>
    <row r="25" spans="1:7" x14ac:dyDescent="0.2">
      <c r="A25" s="28" t="s">
        <v>37</v>
      </c>
    </row>
    <row r="26" spans="1:7" x14ac:dyDescent="0.2">
      <c r="A26" s="11" t="s">
        <v>43</v>
      </c>
    </row>
  </sheetData>
  <mergeCells count="1">
    <mergeCell ref="D3:G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"/>
  <sheetViews>
    <sheetView showGridLines="0" workbookViewId="0"/>
  </sheetViews>
  <sheetFormatPr defaultColWidth="8.85546875" defaultRowHeight="12" x14ac:dyDescent="0.2"/>
  <cols>
    <col min="1" max="1" width="18.28515625" style="1" customWidth="1"/>
    <col min="2" max="16384" width="8.85546875" style="1"/>
  </cols>
  <sheetData>
    <row r="1" spans="1:7" x14ac:dyDescent="0.2">
      <c r="A1" s="1" t="s">
        <v>18</v>
      </c>
    </row>
    <row r="2" spans="1:7" ht="21.6" customHeight="1" thickBot="1" x14ac:dyDescent="0.25">
      <c r="A2" s="2" t="s">
        <v>36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9" t="s">
        <v>19</v>
      </c>
      <c r="E4" s="19" t="s">
        <v>23</v>
      </c>
      <c r="F4" s="19" t="s">
        <v>24</v>
      </c>
      <c r="G4" s="19" t="s">
        <v>25</v>
      </c>
    </row>
    <row r="5" spans="1:7" x14ac:dyDescent="0.2">
      <c r="A5" s="1" t="s">
        <v>0</v>
      </c>
      <c r="B5" s="1">
        <v>25</v>
      </c>
      <c r="C5" s="5">
        <v>1</v>
      </c>
      <c r="D5" s="1">
        <v>24</v>
      </c>
      <c r="E5" s="5" t="s">
        <v>4</v>
      </c>
      <c r="F5" s="1">
        <v>10</v>
      </c>
      <c r="G5" s="1">
        <v>14</v>
      </c>
    </row>
    <row r="6" spans="1:7" x14ac:dyDescent="0.2">
      <c r="A6" s="1" t="s">
        <v>1</v>
      </c>
      <c r="B6" s="1">
        <v>44</v>
      </c>
      <c r="C6" s="5">
        <v>8</v>
      </c>
      <c r="D6" s="1">
        <v>36</v>
      </c>
      <c r="E6" s="1">
        <v>3</v>
      </c>
      <c r="F6" s="1">
        <v>11</v>
      </c>
      <c r="G6" s="1">
        <v>22</v>
      </c>
    </row>
    <row r="7" spans="1:7" x14ac:dyDescent="0.2">
      <c r="A7" s="1" t="s">
        <v>2</v>
      </c>
      <c r="B7" s="1">
        <v>50</v>
      </c>
      <c r="C7" s="5">
        <v>5</v>
      </c>
      <c r="D7" s="1">
        <v>45</v>
      </c>
      <c r="E7" s="1">
        <v>7</v>
      </c>
      <c r="F7" s="1">
        <v>15</v>
      </c>
      <c r="G7" s="1">
        <v>23</v>
      </c>
    </row>
    <row r="8" spans="1:7" x14ac:dyDescent="0.2">
      <c r="A8" s="1" t="s">
        <v>3</v>
      </c>
      <c r="B8" s="1">
        <v>40</v>
      </c>
      <c r="C8" s="5">
        <v>1</v>
      </c>
      <c r="D8" s="1">
        <v>39</v>
      </c>
      <c r="E8" s="1">
        <v>3</v>
      </c>
      <c r="F8" s="1">
        <v>11</v>
      </c>
      <c r="G8" s="1">
        <v>25</v>
      </c>
    </row>
    <row r="9" spans="1:7" x14ac:dyDescent="0.2">
      <c r="A9" s="1" t="s">
        <v>5</v>
      </c>
      <c r="B9" s="1">
        <v>19</v>
      </c>
      <c r="C9" s="5">
        <v>2</v>
      </c>
      <c r="D9" s="1">
        <v>17</v>
      </c>
      <c r="E9" s="1">
        <v>3</v>
      </c>
      <c r="F9" s="1">
        <v>9</v>
      </c>
      <c r="G9" s="7">
        <v>5</v>
      </c>
    </row>
    <row r="10" spans="1:7" ht="19.149999999999999" customHeight="1" x14ac:dyDescent="0.2">
      <c r="A10" s="1" t="s">
        <v>6</v>
      </c>
      <c r="B10" s="1">
        <v>37</v>
      </c>
      <c r="C10" s="5">
        <v>8</v>
      </c>
      <c r="D10" s="1">
        <v>29</v>
      </c>
      <c r="E10" s="1">
        <v>8</v>
      </c>
      <c r="F10" s="1">
        <v>11</v>
      </c>
      <c r="G10" s="7">
        <v>10</v>
      </c>
    </row>
    <row r="11" spans="1:7" x14ac:dyDescent="0.2">
      <c r="A11" s="1" t="s">
        <v>7</v>
      </c>
      <c r="B11" s="1">
        <v>50</v>
      </c>
      <c r="C11" s="5">
        <v>5</v>
      </c>
      <c r="D11" s="1">
        <v>45</v>
      </c>
      <c r="E11" s="1">
        <v>11</v>
      </c>
      <c r="F11" s="1">
        <v>18</v>
      </c>
      <c r="G11" s="7">
        <v>16</v>
      </c>
    </row>
    <row r="12" spans="1:7" x14ac:dyDescent="0.2">
      <c r="A12" s="1" t="s">
        <v>8</v>
      </c>
      <c r="B12" s="1">
        <v>19</v>
      </c>
      <c r="C12" s="5">
        <v>2</v>
      </c>
      <c r="D12" s="1">
        <v>17</v>
      </c>
      <c r="E12" s="1">
        <v>1</v>
      </c>
      <c r="F12" s="1">
        <v>3</v>
      </c>
      <c r="G12" s="7">
        <v>13</v>
      </c>
    </row>
    <row r="13" spans="1:7" x14ac:dyDescent="0.2">
      <c r="A13" s="1" t="s">
        <v>9</v>
      </c>
      <c r="B13" s="1">
        <v>11</v>
      </c>
      <c r="C13" s="5" t="s">
        <v>4</v>
      </c>
      <c r="D13" s="1">
        <v>11</v>
      </c>
      <c r="E13" s="1">
        <v>1</v>
      </c>
      <c r="F13" s="1">
        <v>4</v>
      </c>
      <c r="G13" s="7">
        <v>6</v>
      </c>
    </row>
    <row r="14" spans="1:7" x14ac:dyDescent="0.2">
      <c r="A14" s="1" t="s">
        <v>10</v>
      </c>
      <c r="B14" s="1">
        <v>42</v>
      </c>
      <c r="C14" s="5">
        <v>1</v>
      </c>
      <c r="D14" s="1">
        <v>41</v>
      </c>
      <c r="E14" s="1">
        <v>7</v>
      </c>
      <c r="F14" s="1">
        <v>16</v>
      </c>
      <c r="G14" s="7">
        <v>18</v>
      </c>
    </row>
    <row r="15" spans="1:7" ht="19.149999999999999" customHeight="1" x14ac:dyDescent="0.2">
      <c r="A15" s="1" t="s">
        <v>11</v>
      </c>
      <c r="B15" s="1">
        <v>12</v>
      </c>
      <c r="C15" s="5">
        <v>2</v>
      </c>
      <c r="D15" s="1">
        <v>10</v>
      </c>
      <c r="E15" s="1">
        <v>1</v>
      </c>
      <c r="F15" s="1">
        <v>6</v>
      </c>
      <c r="G15" s="7">
        <v>3</v>
      </c>
    </row>
    <row r="16" spans="1:7" x14ac:dyDescent="0.2">
      <c r="A16" s="1" t="s">
        <v>12</v>
      </c>
      <c r="B16" s="1">
        <v>58</v>
      </c>
      <c r="C16" s="5">
        <v>10</v>
      </c>
      <c r="D16" s="1">
        <v>48</v>
      </c>
      <c r="E16" s="1">
        <v>10</v>
      </c>
      <c r="F16" s="1">
        <v>19</v>
      </c>
      <c r="G16" s="7">
        <v>19</v>
      </c>
    </row>
    <row r="17" spans="1:7" x14ac:dyDescent="0.2">
      <c r="A17" s="1" t="s">
        <v>13</v>
      </c>
      <c r="B17" s="1">
        <v>10</v>
      </c>
      <c r="C17" s="5" t="s">
        <v>4</v>
      </c>
      <c r="D17" s="1">
        <v>10</v>
      </c>
      <c r="E17" s="5" t="s">
        <v>4</v>
      </c>
      <c r="F17" s="1">
        <v>5</v>
      </c>
      <c r="G17" s="7">
        <v>5</v>
      </c>
    </row>
    <row r="18" spans="1:7" x14ac:dyDescent="0.2">
      <c r="A18" s="1" t="s">
        <v>14</v>
      </c>
      <c r="B18" s="1">
        <v>33</v>
      </c>
      <c r="C18" s="5" t="s">
        <v>4</v>
      </c>
      <c r="D18" s="1">
        <v>33</v>
      </c>
      <c r="E18" s="1">
        <v>2</v>
      </c>
      <c r="F18" s="1">
        <v>5</v>
      </c>
      <c r="G18" s="7">
        <v>26</v>
      </c>
    </row>
    <row r="19" spans="1:7" x14ac:dyDescent="0.2">
      <c r="A19" s="1" t="s">
        <v>15</v>
      </c>
      <c r="B19" s="1">
        <v>24</v>
      </c>
      <c r="C19" s="5">
        <v>2</v>
      </c>
      <c r="D19" s="1">
        <v>22</v>
      </c>
      <c r="E19" s="1">
        <v>2</v>
      </c>
      <c r="F19" s="1">
        <v>7</v>
      </c>
      <c r="G19" s="7">
        <v>13</v>
      </c>
    </row>
    <row r="20" spans="1:7" ht="19.149999999999999" customHeight="1" x14ac:dyDescent="0.2">
      <c r="A20" s="1" t="s">
        <v>16</v>
      </c>
      <c r="B20" s="1">
        <v>258</v>
      </c>
      <c r="C20" s="5">
        <v>36</v>
      </c>
      <c r="D20" s="1">
        <v>222</v>
      </c>
      <c r="E20" s="1">
        <v>36</v>
      </c>
      <c r="F20" s="1">
        <v>72</v>
      </c>
      <c r="G20" s="7">
        <v>114</v>
      </c>
    </row>
    <row r="21" spans="1:7" ht="19.149999999999999" customHeight="1" x14ac:dyDescent="0.2">
      <c r="A21" s="1" t="s">
        <v>26</v>
      </c>
      <c r="B21" s="1">
        <v>474</v>
      </c>
      <c r="C21" s="1">
        <v>47</v>
      </c>
      <c r="D21" s="1">
        <v>427</v>
      </c>
      <c r="E21" s="1">
        <v>59</v>
      </c>
      <c r="F21" s="1">
        <v>150</v>
      </c>
      <c r="G21" s="1">
        <v>218</v>
      </c>
    </row>
    <row r="22" spans="1:7" x14ac:dyDescent="0.2">
      <c r="A22" s="8" t="s">
        <v>27</v>
      </c>
      <c r="B22" s="1">
        <v>345</v>
      </c>
      <c r="C22" s="1">
        <v>41</v>
      </c>
      <c r="D22" s="1">
        <v>304</v>
      </c>
      <c r="E22" s="1">
        <v>52</v>
      </c>
      <c r="F22" s="1">
        <v>110</v>
      </c>
      <c r="G22" s="1">
        <v>142</v>
      </c>
    </row>
    <row r="23" spans="1:7" x14ac:dyDescent="0.2">
      <c r="A23" s="8" t="s">
        <v>28</v>
      </c>
      <c r="B23" s="1">
        <v>129</v>
      </c>
      <c r="C23" s="5">
        <v>6</v>
      </c>
      <c r="D23" s="1">
        <v>123</v>
      </c>
      <c r="E23" s="1">
        <v>7</v>
      </c>
      <c r="F23" s="1">
        <v>40</v>
      </c>
      <c r="G23" s="1">
        <v>76</v>
      </c>
    </row>
    <row r="24" spans="1:7" ht="19.149999999999999" customHeight="1" thickBot="1" x14ac:dyDescent="0.25">
      <c r="A24" s="27" t="s">
        <v>17</v>
      </c>
      <c r="B24" s="27">
        <v>732</v>
      </c>
      <c r="C24" s="27">
        <v>83</v>
      </c>
      <c r="D24" s="27">
        <v>649</v>
      </c>
      <c r="E24" s="27">
        <v>95</v>
      </c>
      <c r="F24" s="27">
        <v>222</v>
      </c>
      <c r="G24" s="27">
        <v>332</v>
      </c>
    </row>
    <row r="25" spans="1:7" x14ac:dyDescent="0.2">
      <c r="A25" s="28" t="s">
        <v>37</v>
      </c>
    </row>
    <row r="26" spans="1:7" x14ac:dyDescent="0.2">
      <c r="A26" s="11"/>
    </row>
  </sheetData>
  <mergeCells count="1">
    <mergeCell ref="D3:G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6"/>
  <sheetViews>
    <sheetView showGridLines="0" workbookViewId="0"/>
  </sheetViews>
  <sheetFormatPr defaultColWidth="8.85546875" defaultRowHeight="12" x14ac:dyDescent="0.2"/>
  <cols>
    <col min="1" max="1" width="19.7109375" style="1" customWidth="1"/>
    <col min="2" max="16384" width="8.85546875" style="1"/>
  </cols>
  <sheetData>
    <row r="1" spans="1:7" x14ac:dyDescent="0.2">
      <c r="A1" s="1" t="s">
        <v>18</v>
      </c>
    </row>
    <row r="2" spans="1:7" ht="24" customHeight="1" thickBot="1" x14ac:dyDescent="0.25">
      <c r="A2" s="2" t="s">
        <v>41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9" t="s">
        <v>19</v>
      </c>
      <c r="E4" s="19" t="s">
        <v>23</v>
      </c>
      <c r="F4" s="19" t="s">
        <v>24</v>
      </c>
      <c r="G4" s="19" t="s">
        <v>25</v>
      </c>
    </row>
    <row r="5" spans="1:7" x14ac:dyDescent="0.2">
      <c r="A5" s="1" t="s">
        <v>0</v>
      </c>
      <c r="B5" s="1">
        <v>27</v>
      </c>
      <c r="C5" s="5" t="str">
        <f>IF(SUM(B5-D5)=0,"-",SUM(B5-D5))</f>
        <v>-</v>
      </c>
      <c r="D5" s="1">
        <v>27</v>
      </c>
      <c r="E5" s="1">
        <v>1</v>
      </c>
      <c r="F5" s="1">
        <v>13</v>
      </c>
      <c r="G5" s="1">
        <v>13</v>
      </c>
    </row>
    <row r="6" spans="1:7" x14ac:dyDescent="0.2">
      <c r="A6" s="1" t="s">
        <v>1</v>
      </c>
      <c r="B6" s="1">
        <v>42</v>
      </c>
      <c r="C6" s="5">
        <f t="shared" ref="C6:C20" si="0">IF(SUM(B6-D6)=0,"-",SUM(B6-D6))</f>
        <v>6</v>
      </c>
      <c r="D6" s="1">
        <v>36</v>
      </c>
      <c r="E6" s="1">
        <v>4</v>
      </c>
      <c r="F6" s="1">
        <v>13</v>
      </c>
      <c r="G6" s="1">
        <v>19</v>
      </c>
    </row>
    <row r="7" spans="1:7" x14ac:dyDescent="0.2">
      <c r="A7" s="1" t="s">
        <v>2</v>
      </c>
      <c r="B7" s="1">
        <v>67</v>
      </c>
      <c r="C7" s="5">
        <f t="shared" si="0"/>
        <v>11</v>
      </c>
      <c r="D7" s="1">
        <v>56</v>
      </c>
      <c r="E7" s="1">
        <v>6</v>
      </c>
      <c r="F7" s="1">
        <v>20</v>
      </c>
      <c r="G7" s="1">
        <v>30</v>
      </c>
    </row>
    <row r="8" spans="1:7" x14ac:dyDescent="0.2">
      <c r="A8" s="1" t="s">
        <v>3</v>
      </c>
      <c r="B8" s="1">
        <v>37</v>
      </c>
      <c r="C8" s="5" t="str">
        <f t="shared" si="0"/>
        <v>-</v>
      </c>
      <c r="D8" s="1">
        <v>37</v>
      </c>
      <c r="E8" s="1">
        <v>3</v>
      </c>
      <c r="F8" s="1">
        <v>14</v>
      </c>
      <c r="G8" s="1">
        <v>20</v>
      </c>
    </row>
    <row r="9" spans="1:7" x14ac:dyDescent="0.2">
      <c r="A9" s="1" t="s">
        <v>5</v>
      </c>
      <c r="B9" s="1">
        <v>24</v>
      </c>
      <c r="C9" s="5">
        <f t="shared" si="0"/>
        <v>1</v>
      </c>
      <c r="D9" s="1">
        <v>23</v>
      </c>
      <c r="E9" s="1">
        <v>5</v>
      </c>
      <c r="F9" s="1">
        <v>10</v>
      </c>
      <c r="G9" s="7">
        <v>8</v>
      </c>
    </row>
    <row r="10" spans="1:7" ht="16.899999999999999" customHeight="1" x14ac:dyDescent="0.2">
      <c r="A10" s="1" t="s">
        <v>6</v>
      </c>
      <c r="B10" s="1">
        <v>37</v>
      </c>
      <c r="C10" s="5">
        <f t="shared" si="0"/>
        <v>8</v>
      </c>
      <c r="D10" s="1">
        <v>29</v>
      </c>
      <c r="E10" s="1">
        <v>8</v>
      </c>
      <c r="F10" s="1">
        <v>11</v>
      </c>
      <c r="G10" s="7">
        <v>10</v>
      </c>
    </row>
    <row r="11" spans="1:7" x14ac:dyDescent="0.2">
      <c r="A11" s="1" t="s">
        <v>7</v>
      </c>
      <c r="B11" s="1">
        <v>48</v>
      </c>
      <c r="C11" s="5">
        <f t="shared" si="0"/>
        <v>6</v>
      </c>
      <c r="D11" s="1">
        <v>42</v>
      </c>
      <c r="E11" s="1">
        <v>6</v>
      </c>
      <c r="F11" s="1">
        <v>18</v>
      </c>
      <c r="G11" s="7">
        <v>18</v>
      </c>
    </row>
    <row r="12" spans="1:7" x14ac:dyDescent="0.2">
      <c r="A12" s="1" t="s">
        <v>8</v>
      </c>
      <c r="B12" s="1">
        <v>21</v>
      </c>
      <c r="C12" s="5">
        <f t="shared" si="0"/>
        <v>1</v>
      </c>
      <c r="D12" s="1">
        <v>20</v>
      </c>
      <c r="E12" s="1">
        <v>1</v>
      </c>
      <c r="F12" s="1">
        <v>5</v>
      </c>
      <c r="G12" s="7">
        <v>14</v>
      </c>
    </row>
    <row r="13" spans="1:7" x14ac:dyDescent="0.2">
      <c r="A13" s="1" t="s">
        <v>9</v>
      </c>
      <c r="B13" s="1">
        <v>14</v>
      </c>
      <c r="C13" s="5" t="str">
        <f t="shared" si="0"/>
        <v>-</v>
      </c>
      <c r="D13" s="1">
        <v>14</v>
      </c>
      <c r="E13" s="1">
        <v>2</v>
      </c>
      <c r="F13" s="1">
        <v>5</v>
      </c>
      <c r="G13" s="7">
        <v>7</v>
      </c>
    </row>
    <row r="14" spans="1:7" x14ac:dyDescent="0.2">
      <c r="A14" s="1" t="s">
        <v>10</v>
      </c>
      <c r="B14" s="1">
        <v>45</v>
      </c>
      <c r="C14" s="5">
        <f t="shared" si="0"/>
        <v>1</v>
      </c>
      <c r="D14" s="1">
        <v>44</v>
      </c>
      <c r="E14" s="1">
        <v>6</v>
      </c>
      <c r="F14" s="1">
        <v>22</v>
      </c>
      <c r="G14" s="7">
        <v>16</v>
      </c>
    </row>
    <row r="15" spans="1:7" ht="16.899999999999999" customHeight="1" x14ac:dyDescent="0.2">
      <c r="A15" s="1" t="s">
        <v>11</v>
      </c>
      <c r="B15" s="1">
        <v>10</v>
      </c>
      <c r="C15" s="5">
        <f t="shared" si="0"/>
        <v>4</v>
      </c>
      <c r="D15" s="1">
        <v>6</v>
      </c>
      <c r="E15" s="1">
        <v>1</v>
      </c>
      <c r="F15" s="1">
        <v>2</v>
      </c>
      <c r="G15" s="7">
        <v>3</v>
      </c>
    </row>
    <row r="16" spans="1:7" x14ac:dyDescent="0.2">
      <c r="A16" s="1" t="s">
        <v>12</v>
      </c>
      <c r="B16" s="1">
        <v>52</v>
      </c>
      <c r="C16" s="5">
        <f t="shared" si="0"/>
        <v>5</v>
      </c>
      <c r="D16" s="1">
        <v>47</v>
      </c>
      <c r="E16" s="1">
        <v>10</v>
      </c>
      <c r="F16" s="1">
        <v>22</v>
      </c>
      <c r="G16" s="7">
        <v>15</v>
      </c>
    </row>
    <row r="17" spans="1:7" x14ac:dyDescent="0.2">
      <c r="A17" s="1" t="s">
        <v>13</v>
      </c>
      <c r="B17" s="1">
        <v>10</v>
      </c>
      <c r="C17" s="5" t="str">
        <f t="shared" si="0"/>
        <v>-</v>
      </c>
      <c r="D17" s="1">
        <v>10</v>
      </c>
      <c r="E17" s="5" t="s">
        <v>4</v>
      </c>
      <c r="F17" s="1">
        <v>4</v>
      </c>
      <c r="G17" s="7">
        <v>6</v>
      </c>
    </row>
    <row r="18" spans="1:7" x14ac:dyDescent="0.2">
      <c r="A18" s="1" t="s">
        <v>14</v>
      </c>
      <c r="B18" s="1">
        <v>28</v>
      </c>
      <c r="C18" s="5" t="str">
        <f t="shared" si="0"/>
        <v>-</v>
      </c>
      <c r="D18" s="1">
        <v>28</v>
      </c>
      <c r="E18" s="1">
        <v>4</v>
      </c>
      <c r="F18" s="1">
        <v>12</v>
      </c>
      <c r="G18" s="7">
        <v>12</v>
      </c>
    </row>
    <row r="19" spans="1:7" x14ac:dyDescent="0.2">
      <c r="A19" s="1" t="s">
        <v>15</v>
      </c>
      <c r="B19" s="1">
        <v>23</v>
      </c>
      <c r="C19" s="5">
        <f t="shared" si="0"/>
        <v>1</v>
      </c>
      <c r="D19" s="1">
        <v>22</v>
      </c>
      <c r="E19" s="1">
        <v>3</v>
      </c>
      <c r="F19" s="1">
        <v>10</v>
      </c>
      <c r="G19" s="7">
        <v>9</v>
      </c>
    </row>
    <row r="20" spans="1:7" ht="16.899999999999999" customHeight="1" x14ac:dyDescent="0.2">
      <c r="A20" s="1" t="s">
        <v>16</v>
      </c>
      <c r="B20" s="1">
        <v>219</v>
      </c>
      <c r="C20" s="5">
        <f t="shared" si="0"/>
        <v>48</v>
      </c>
      <c r="D20" s="1">
        <f>SUM(E20:G20)</f>
        <v>171</v>
      </c>
      <c r="E20" s="1">
        <v>16</v>
      </c>
      <c r="F20" s="1">
        <v>53</v>
      </c>
      <c r="G20" s="7">
        <v>102</v>
      </c>
    </row>
    <row r="21" spans="1:7" ht="16.899999999999999" customHeight="1" x14ac:dyDescent="0.2">
      <c r="A21" s="1" t="s">
        <v>26</v>
      </c>
      <c r="B21" s="1">
        <f t="shared" ref="B21:G21" si="1">SUM(B5:B19)</f>
        <v>485</v>
      </c>
      <c r="C21" s="1">
        <f t="shared" si="1"/>
        <v>44</v>
      </c>
      <c r="D21" s="1">
        <f t="shared" si="1"/>
        <v>441</v>
      </c>
      <c r="E21" s="1">
        <f t="shared" si="1"/>
        <v>60</v>
      </c>
      <c r="F21" s="1">
        <f t="shared" si="1"/>
        <v>181</v>
      </c>
      <c r="G21" s="1">
        <f t="shared" si="1"/>
        <v>200</v>
      </c>
    </row>
    <row r="22" spans="1:7" x14ac:dyDescent="0.2">
      <c r="A22" s="8" t="s">
        <v>27</v>
      </c>
      <c r="B22" s="1">
        <f>B6+B7+B9+B10+B11+B14+B15+B16+B18</f>
        <v>353</v>
      </c>
      <c r="C22" s="1">
        <v>11</v>
      </c>
      <c r="D22" s="1">
        <f>D6+D7+D9+D10+D11+D14+D15+D16+D18</f>
        <v>311</v>
      </c>
      <c r="E22" s="1">
        <f>E6+E7+E9+E10+E11+E14+E15+E16+E18</f>
        <v>50</v>
      </c>
      <c r="F22" s="1">
        <f>F6+F7+F9+F10+F11+F14+F15+F16+F18</f>
        <v>130</v>
      </c>
      <c r="G22" s="1">
        <f>G6+G7+G9+G10+G11+G14+G15+G16+G18</f>
        <v>131</v>
      </c>
    </row>
    <row r="23" spans="1:7" x14ac:dyDescent="0.2">
      <c r="A23" s="8" t="s">
        <v>28</v>
      </c>
      <c r="B23" s="1">
        <f>B5+B8+B12+B13+B17+B19</f>
        <v>132</v>
      </c>
      <c r="C23" s="5" t="s">
        <v>4</v>
      </c>
      <c r="D23" s="1">
        <f>D5+D8+D12+D13+D17+D19</f>
        <v>130</v>
      </c>
      <c r="E23" s="1">
        <f>SUM(E5,E8,E12,E13,E17,E19)</f>
        <v>10</v>
      </c>
      <c r="F23" s="1">
        <f>F5+F8+F12+F13+F17+F19</f>
        <v>51</v>
      </c>
      <c r="G23" s="1">
        <f>G5+G8+G12+G13+G17+G19</f>
        <v>69</v>
      </c>
    </row>
    <row r="24" spans="1:7" ht="16.899999999999999" customHeight="1" thickBot="1" x14ac:dyDescent="0.25">
      <c r="A24" s="27" t="s">
        <v>17</v>
      </c>
      <c r="B24" s="27">
        <f t="shared" ref="B24:G24" si="2">SUM(B20:B21)</f>
        <v>704</v>
      </c>
      <c r="C24" s="27">
        <f t="shared" si="2"/>
        <v>92</v>
      </c>
      <c r="D24" s="27">
        <f t="shared" si="2"/>
        <v>612</v>
      </c>
      <c r="E24" s="27">
        <f t="shared" si="2"/>
        <v>76</v>
      </c>
      <c r="F24" s="27">
        <f t="shared" si="2"/>
        <v>234</v>
      </c>
      <c r="G24" s="27">
        <f t="shared" si="2"/>
        <v>302</v>
      </c>
    </row>
    <row r="25" spans="1:7" x14ac:dyDescent="0.2">
      <c r="A25" s="28" t="s">
        <v>37</v>
      </c>
    </row>
    <row r="26" spans="1:7" x14ac:dyDescent="0.2">
      <c r="A26" s="11"/>
    </row>
  </sheetData>
  <mergeCells count="1">
    <mergeCell ref="D3:G3"/>
  </mergeCells>
  <pageMargins left="0.7" right="0.7" top="0.75" bottom="0.75" header="0.3" footer="0.3"/>
  <ignoredErrors>
    <ignoredError sqref="B21:G22 B24:G24 B23:D23 F23:G23" formulaRange="1"/>
    <ignoredError sqref="E23" formula="1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6"/>
  <sheetViews>
    <sheetView showGridLines="0" workbookViewId="0"/>
  </sheetViews>
  <sheetFormatPr defaultColWidth="8.85546875" defaultRowHeight="12" x14ac:dyDescent="0.2"/>
  <cols>
    <col min="1" max="1" width="18" style="1" customWidth="1"/>
    <col min="2" max="16384" width="8.85546875" style="1"/>
  </cols>
  <sheetData>
    <row r="1" spans="1:7" x14ac:dyDescent="0.2">
      <c r="A1" s="1" t="s">
        <v>18</v>
      </c>
    </row>
    <row r="2" spans="1:7" ht="25.15" customHeight="1" thickBot="1" x14ac:dyDescent="0.25">
      <c r="A2" s="2" t="s">
        <v>40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9" t="s">
        <v>19</v>
      </c>
      <c r="E4" s="19" t="s">
        <v>23</v>
      </c>
      <c r="F4" s="19" t="s">
        <v>24</v>
      </c>
      <c r="G4" s="19" t="s">
        <v>25</v>
      </c>
    </row>
    <row r="5" spans="1:7" x14ac:dyDescent="0.2">
      <c r="A5" s="1" t="s">
        <v>0</v>
      </c>
      <c r="B5" s="1">
        <f>SUM(C5:D5)</f>
        <v>31</v>
      </c>
      <c r="C5" s="5">
        <v>1</v>
      </c>
      <c r="D5" s="1">
        <f>SUM(E5:G5)</f>
        <v>30</v>
      </c>
      <c r="E5" s="1">
        <v>1</v>
      </c>
      <c r="F5" s="1">
        <v>17</v>
      </c>
      <c r="G5" s="1">
        <v>12</v>
      </c>
    </row>
    <row r="6" spans="1:7" x14ac:dyDescent="0.2">
      <c r="A6" s="1" t="s">
        <v>1</v>
      </c>
      <c r="B6" s="1">
        <f t="shared" ref="B6:B20" si="0">SUM(C6:D6)</f>
        <v>26</v>
      </c>
      <c r="C6" s="1">
        <v>5</v>
      </c>
      <c r="D6" s="1">
        <f t="shared" ref="D6:D20" si="1">SUM(E6:G6)</f>
        <v>21</v>
      </c>
      <c r="E6" s="1">
        <v>4</v>
      </c>
      <c r="F6" s="1">
        <v>10</v>
      </c>
      <c r="G6" s="1">
        <v>7</v>
      </c>
    </row>
    <row r="7" spans="1:7" x14ac:dyDescent="0.2">
      <c r="A7" s="1" t="s">
        <v>2</v>
      </c>
      <c r="B7" s="1">
        <f t="shared" si="0"/>
        <v>44</v>
      </c>
      <c r="C7" s="1">
        <v>11</v>
      </c>
      <c r="D7" s="1">
        <f t="shared" si="1"/>
        <v>33</v>
      </c>
      <c r="E7" s="1">
        <v>3</v>
      </c>
      <c r="F7" s="1">
        <v>13</v>
      </c>
      <c r="G7" s="1">
        <v>17</v>
      </c>
    </row>
    <row r="8" spans="1:7" x14ac:dyDescent="0.2">
      <c r="A8" s="1" t="s">
        <v>3</v>
      </c>
      <c r="B8" s="1">
        <f t="shared" si="0"/>
        <v>39</v>
      </c>
      <c r="C8" s="5">
        <v>1</v>
      </c>
      <c r="D8" s="1">
        <f t="shared" si="1"/>
        <v>38</v>
      </c>
      <c r="E8" s="1">
        <v>2</v>
      </c>
      <c r="F8" s="1">
        <v>17</v>
      </c>
      <c r="G8" s="1">
        <v>19</v>
      </c>
    </row>
    <row r="9" spans="1:7" x14ac:dyDescent="0.2">
      <c r="A9" s="1" t="s">
        <v>5</v>
      </c>
      <c r="B9" s="1">
        <f t="shared" si="0"/>
        <v>29</v>
      </c>
      <c r="C9" s="5">
        <v>1</v>
      </c>
      <c r="D9" s="1">
        <f t="shared" si="1"/>
        <v>28</v>
      </c>
      <c r="E9" s="1">
        <v>13</v>
      </c>
      <c r="F9" s="1">
        <v>7</v>
      </c>
      <c r="G9" s="7">
        <v>8</v>
      </c>
    </row>
    <row r="10" spans="1:7" ht="19.149999999999999" customHeight="1" x14ac:dyDescent="0.2">
      <c r="A10" s="1" t="s">
        <v>6</v>
      </c>
      <c r="B10" s="1">
        <f t="shared" si="0"/>
        <v>31</v>
      </c>
      <c r="C10" s="5">
        <v>6</v>
      </c>
      <c r="D10" s="1">
        <f t="shared" si="1"/>
        <v>25</v>
      </c>
      <c r="E10" s="1">
        <v>5</v>
      </c>
      <c r="F10" s="1">
        <v>8</v>
      </c>
      <c r="G10" s="7">
        <v>12</v>
      </c>
    </row>
    <row r="11" spans="1:7" x14ac:dyDescent="0.2">
      <c r="A11" s="1" t="s">
        <v>7</v>
      </c>
      <c r="B11" s="1">
        <f t="shared" si="0"/>
        <v>45</v>
      </c>
      <c r="C11" s="1">
        <v>5</v>
      </c>
      <c r="D11" s="1">
        <f t="shared" si="1"/>
        <v>40</v>
      </c>
      <c r="E11" s="1">
        <v>7</v>
      </c>
      <c r="F11" s="1">
        <v>19</v>
      </c>
      <c r="G11" s="7">
        <v>14</v>
      </c>
    </row>
    <row r="12" spans="1:7" x14ac:dyDescent="0.2">
      <c r="A12" s="1" t="s">
        <v>8</v>
      </c>
      <c r="B12" s="1">
        <f t="shared" si="0"/>
        <v>20</v>
      </c>
      <c r="C12" s="5">
        <v>0</v>
      </c>
      <c r="D12" s="1">
        <f t="shared" si="1"/>
        <v>20</v>
      </c>
      <c r="E12" s="1">
        <v>2</v>
      </c>
      <c r="F12" s="1">
        <v>5</v>
      </c>
      <c r="G12" s="7">
        <v>13</v>
      </c>
    </row>
    <row r="13" spans="1:7" x14ac:dyDescent="0.2">
      <c r="A13" s="1" t="s">
        <v>9</v>
      </c>
      <c r="B13" s="1">
        <f t="shared" si="0"/>
        <v>12</v>
      </c>
      <c r="C13" s="5">
        <v>0</v>
      </c>
      <c r="D13" s="1">
        <f t="shared" si="1"/>
        <v>12</v>
      </c>
      <c r="E13" s="1">
        <v>0</v>
      </c>
      <c r="F13" s="1">
        <v>4</v>
      </c>
      <c r="G13" s="7">
        <v>8</v>
      </c>
    </row>
    <row r="14" spans="1:7" x14ac:dyDescent="0.2">
      <c r="A14" s="1" t="s">
        <v>10</v>
      </c>
      <c r="B14" s="1">
        <f t="shared" si="0"/>
        <v>46</v>
      </c>
      <c r="C14" s="1">
        <v>3</v>
      </c>
      <c r="D14" s="1">
        <f t="shared" si="1"/>
        <v>43</v>
      </c>
      <c r="E14" s="1">
        <v>9</v>
      </c>
      <c r="F14" s="1">
        <v>22</v>
      </c>
      <c r="G14" s="7">
        <v>12</v>
      </c>
    </row>
    <row r="15" spans="1:7" ht="19.149999999999999" customHeight="1" x14ac:dyDescent="0.2">
      <c r="A15" s="1" t="s">
        <v>11</v>
      </c>
      <c r="B15" s="1">
        <f t="shared" si="0"/>
        <v>12</v>
      </c>
      <c r="C15" s="5">
        <v>5</v>
      </c>
      <c r="D15" s="1">
        <f t="shared" si="1"/>
        <v>7</v>
      </c>
      <c r="E15" s="1">
        <v>1</v>
      </c>
      <c r="F15" s="1">
        <v>3</v>
      </c>
      <c r="G15" s="7">
        <v>3</v>
      </c>
    </row>
    <row r="16" spans="1:7" x14ac:dyDescent="0.2">
      <c r="A16" s="1" t="s">
        <v>12</v>
      </c>
      <c r="B16" s="1">
        <f t="shared" si="0"/>
        <v>17</v>
      </c>
      <c r="C16" s="5">
        <v>2</v>
      </c>
      <c r="D16" s="1">
        <f t="shared" si="1"/>
        <v>15</v>
      </c>
      <c r="E16" s="1">
        <v>4</v>
      </c>
      <c r="F16" s="1">
        <v>3</v>
      </c>
      <c r="G16" s="7">
        <v>8</v>
      </c>
    </row>
    <row r="17" spans="1:7" x14ac:dyDescent="0.2">
      <c r="A17" s="1" t="s">
        <v>13</v>
      </c>
      <c r="B17" s="1">
        <f t="shared" si="0"/>
        <v>12</v>
      </c>
      <c r="C17" s="5">
        <v>0</v>
      </c>
      <c r="D17" s="1">
        <f t="shared" si="1"/>
        <v>12</v>
      </c>
      <c r="E17" s="1">
        <v>1</v>
      </c>
      <c r="F17" s="1">
        <v>5</v>
      </c>
      <c r="G17" s="7">
        <v>6</v>
      </c>
    </row>
    <row r="18" spans="1:7" x14ac:dyDescent="0.2">
      <c r="A18" s="1" t="s">
        <v>14</v>
      </c>
      <c r="B18" s="1">
        <f t="shared" si="0"/>
        <v>24</v>
      </c>
      <c r="C18" s="5">
        <v>0</v>
      </c>
      <c r="D18" s="1">
        <f t="shared" si="1"/>
        <v>24</v>
      </c>
      <c r="E18" s="1">
        <v>4</v>
      </c>
      <c r="F18" s="1">
        <v>10</v>
      </c>
      <c r="G18" s="7">
        <v>10</v>
      </c>
    </row>
    <row r="19" spans="1:7" x14ac:dyDescent="0.2">
      <c r="A19" s="1" t="s">
        <v>15</v>
      </c>
      <c r="B19" s="1">
        <f t="shared" si="0"/>
        <v>22</v>
      </c>
      <c r="C19" s="5">
        <v>0</v>
      </c>
      <c r="D19" s="1">
        <f t="shared" si="1"/>
        <v>22</v>
      </c>
      <c r="E19" s="1">
        <v>4</v>
      </c>
      <c r="F19" s="1">
        <v>11</v>
      </c>
      <c r="G19" s="7">
        <v>7</v>
      </c>
    </row>
    <row r="20" spans="1:7" ht="19.149999999999999" customHeight="1" x14ac:dyDescent="0.2">
      <c r="A20" s="1" t="s">
        <v>16</v>
      </c>
      <c r="B20" s="1">
        <f t="shared" si="0"/>
        <v>218</v>
      </c>
      <c r="C20" s="5">
        <v>45</v>
      </c>
      <c r="D20" s="1">
        <f t="shared" si="1"/>
        <v>173</v>
      </c>
      <c r="E20" s="1">
        <v>15</v>
      </c>
      <c r="F20" s="1">
        <v>58</v>
      </c>
      <c r="G20" s="7">
        <v>100</v>
      </c>
    </row>
    <row r="21" spans="1:7" ht="19.149999999999999" customHeight="1" x14ac:dyDescent="0.2">
      <c r="A21" s="1" t="s">
        <v>26</v>
      </c>
      <c r="B21" s="1">
        <f t="shared" ref="B21:G21" si="2">SUM(B5:B19)</f>
        <v>410</v>
      </c>
      <c r="C21" s="1">
        <f t="shared" si="2"/>
        <v>40</v>
      </c>
      <c r="D21" s="1">
        <f t="shared" si="2"/>
        <v>370</v>
      </c>
      <c r="E21" s="1">
        <f t="shared" si="2"/>
        <v>60</v>
      </c>
      <c r="F21" s="1">
        <f t="shared" si="2"/>
        <v>154</v>
      </c>
      <c r="G21" s="1">
        <f t="shared" si="2"/>
        <v>156</v>
      </c>
    </row>
    <row r="22" spans="1:7" x14ac:dyDescent="0.2">
      <c r="A22" s="8" t="s">
        <v>27</v>
      </c>
      <c r="B22" s="1">
        <f>B6+B7+B9+B10+B11+B14+B15+B16+B18</f>
        <v>274</v>
      </c>
      <c r="C22" s="1">
        <v>11</v>
      </c>
      <c r="D22" s="1">
        <f>D6+D7+D9+D10+D11+D14+D15+D16+D18</f>
        <v>236</v>
      </c>
      <c r="E22" s="1">
        <f>E6+E7+E9+E10+E11+E14+E15+E16+E18</f>
        <v>50</v>
      </c>
      <c r="F22" s="1">
        <f>F6+F7+F9+F10+F11+F14+F15+F16+F18</f>
        <v>95</v>
      </c>
      <c r="G22" s="1">
        <f>G6+G7+G9+G10+G11+G14+G15+G16+G18</f>
        <v>91</v>
      </c>
    </row>
    <row r="23" spans="1:7" x14ac:dyDescent="0.2">
      <c r="A23" s="8" t="s">
        <v>28</v>
      </c>
      <c r="B23" s="1">
        <f>B5+B8+B12+B13+B17+B19</f>
        <v>136</v>
      </c>
      <c r="C23" s="5" t="s">
        <v>4</v>
      </c>
      <c r="D23" s="1">
        <f>D5+D8+D12+D13+D17+D19</f>
        <v>134</v>
      </c>
      <c r="E23" s="1">
        <f>E5+E8+E12+E13+E17+E19</f>
        <v>10</v>
      </c>
      <c r="F23" s="1">
        <f>F5+F8+F12+F13+F17+F19</f>
        <v>59</v>
      </c>
      <c r="G23" s="1">
        <f>G5+G8+G12+G13+G17+G19</f>
        <v>65</v>
      </c>
    </row>
    <row r="24" spans="1:7" ht="19.149999999999999" customHeight="1" thickBot="1" x14ac:dyDescent="0.25">
      <c r="A24" s="27" t="s">
        <v>17</v>
      </c>
      <c r="B24" s="27">
        <f t="shared" ref="B24:G24" si="3">SUM(B20:B21)</f>
        <v>628</v>
      </c>
      <c r="C24" s="27">
        <f t="shared" si="3"/>
        <v>85</v>
      </c>
      <c r="D24" s="27">
        <f t="shared" si="3"/>
        <v>543</v>
      </c>
      <c r="E24" s="27">
        <f t="shared" si="3"/>
        <v>75</v>
      </c>
      <c r="F24" s="27">
        <f t="shared" si="3"/>
        <v>212</v>
      </c>
      <c r="G24" s="27">
        <f t="shared" si="3"/>
        <v>256</v>
      </c>
    </row>
    <row r="25" spans="1:7" x14ac:dyDescent="0.2">
      <c r="A25" s="28" t="s">
        <v>37</v>
      </c>
    </row>
    <row r="26" spans="1:7" x14ac:dyDescent="0.2">
      <c r="A26" s="11"/>
    </row>
  </sheetData>
  <mergeCells count="1">
    <mergeCell ref="D3:G3"/>
  </mergeCells>
  <pageMargins left="0.7" right="0.7" top="0.75" bottom="0.75" header="0.3" footer="0.3"/>
  <ignoredErrors>
    <ignoredError sqref="C21:G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6CF0-4F17-49EE-A46C-48C7988FB81C}">
  <dimension ref="A1:R62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8" width="8.7109375" style="1" customWidth="1"/>
    <col min="9" max="16384" width="9.140625" style="1"/>
  </cols>
  <sheetData>
    <row r="1" spans="1:18" x14ac:dyDescent="0.2">
      <c r="A1" s="1" t="s">
        <v>18</v>
      </c>
    </row>
    <row r="2" spans="1:18" ht="28.5" customHeight="1" thickBot="1" x14ac:dyDescent="0.25">
      <c r="A2" s="2" t="s">
        <v>64</v>
      </c>
      <c r="B2" s="3"/>
      <c r="C2" s="3"/>
      <c r="D2" s="3"/>
      <c r="E2" s="3"/>
      <c r="F2" s="3"/>
      <c r="G2" s="3"/>
      <c r="H2" s="3"/>
    </row>
    <row r="3" spans="1:18" ht="15.75" customHeight="1" x14ac:dyDescent="0.2">
      <c r="A3" s="4" t="s">
        <v>20</v>
      </c>
      <c r="B3" s="5" t="s">
        <v>19</v>
      </c>
      <c r="C3" s="5" t="s">
        <v>21</v>
      </c>
      <c r="D3" s="34" t="s">
        <v>22</v>
      </c>
      <c r="E3" s="34"/>
      <c r="F3" s="34"/>
      <c r="G3" s="34"/>
      <c r="H3" s="34"/>
    </row>
    <row r="4" spans="1:18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57</v>
      </c>
      <c r="G4" s="12" t="s">
        <v>58</v>
      </c>
      <c r="H4" s="12" t="s">
        <v>25</v>
      </c>
    </row>
    <row r="5" spans="1:18" ht="14.25" customHeight="1" x14ac:dyDescent="0.2">
      <c r="A5" s="1" t="s">
        <v>0</v>
      </c>
      <c r="B5" s="13">
        <v>17</v>
      </c>
      <c r="C5" s="29">
        <v>0</v>
      </c>
      <c r="D5" s="31">
        <v>17</v>
      </c>
      <c r="E5" s="31">
        <v>5</v>
      </c>
      <c r="F5" s="31">
        <v>5</v>
      </c>
      <c r="G5" s="31">
        <v>2</v>
      </c>
      <c r="H5" s="13">
        <v>5</v>
      </c>
      <c r="I5" s="7"/>
      <c r="R5" s="7"/>
    </row>
    <row r="6" spans="1:18" x14ac:dyDescent="0.2">
      <c r="A6" s="1" t="s">
        <v>1</v>
      </c>
      <c r="B6" s="13">
        <v>10</v>
      </c>
      <c r="C6" s="13">
        <v>2</v>
      </c>
      <c r="D6" s="31">
        <v>8</v>
      </c>
      <c r="E6" s="31">
        <v>1</v>
      </c>
      <c r="F6" s="31">
        <v>1</v>
      </c>
      <c r="G6" s="31">
        <v>4</v>
      </c>
      <c r="H6" s="13">
        <v>2</v>
      </c>
      <c r="I6" s="7"/>
      <c r="R6" s="7"/>
    </row>
    <row r="7" spans="1:18" x14ac:dyDescent="0.2">
      <c r="A7" s="1" t="s">
        <v>2</v>
      </c>
      <c r="B7" s="13">
        <v>43</v>
      </c>
      <c r="C7" s="13">
        <v>14</v>
      </c>
      <c r="D7" s="31">
        <v>29</v>
      </c>
      <c r="E7" s="31">
        <v>4</v>
      </c>
      <c r="F7" s="31">
        <v>6</v>
      </c>
      <c r="G7" s="31">
        <v>8</v>
      </c>
      <c r="H7" s="13">
        <v>11</v>
      </c>
      <c r="I7" s="7"/>
      <c r="R7" s="7"/>
    </row>
    <row r="8" spans="1:18" x14ac:dyDescent="0.2">
      <c r="A8" s="1" t="s">
        <v>3</v>
      </c>
      <c r="B8" s="13">
        <v>9</v>
      </c>
      <c r="C8" s="14">
        <v>1</v>
      </c>
      <c r="D8" s="31">
        <v>8</v>
      </c>
      <c r="E8" s="31">
        <v>2</v>
      </c>
      <c r="F8" s="31">
        <v>2</v>
      </c>
      <c r="G8" s="31">
        <v>0</v>
      </c>
      <c r="H8" s="13">
        <v>4</v>
      </c>
      <c r="I8" s="7"/>
      <c r="R8" s="7"/>
    </row>
    <row r="9" spans="1:18" x14ac:dyDescent="0.2">
      <c r="A9" s="1" t="s">
        <v>5</v>
      </c>
      <c r="B9" s="13">
        <v>14</v>
      </c>
      <c r="C9" s="13">
        <v>1</v>
      </c>
      <c r="D9" s="31">
        <v>13</v>
      </c>
      <c r="E9" s="32">
        <v>1</v>
      </c>
      <c r="F9" s="31">
        <v>1</v>
      </c>
      <c r="G9" s="30">
        <v>0</v>
      </c>
      <c r="H9" s="13">
        <v>11</v>
      </c>
      <c r="I9" s="7"/>
      <c r="R9" s="7"/>
    </row>
    <row r="10" spans="1:18" ht="15.6" customHeight="1" x14ac:dyDescent="0.2">
      <c r="A10" s="1" t="s">
        <v>6</v>
      </c>
      <c r="B10" s="13">
        <v>24</v>
      </c>
      <c r="C10" s="13">
        <v>9</v>
      </c>
      <c r="D10" s="31">
        <v>15</v>
      </c>
      <c r="E10" s="31">
        <v>0</v>
      </c>
      <c r="F10" s="31">
        <v>1</v>
      </c>
      <c r="G10" s="31">
        <v>2</v>
      </c>
      <c r="H10" s="13">
        <v>12</v>
      </c>
      <c r="I10" s="7"/>
      <c r="R10" s="7"/>
    </row>
    <row r="11" spans="1:18" x14ac:dyDescent="0.2">
      <c r="A11" s="1" t="s">
        <v>7</v>
      </c>
      <c r="B11" s="13">
        <v>71</v>
      </c>
      <c r="C11" s="13">
        <v>10</v>
      </c>
      <c r="D11" s="31">
        <v>61</v>
      </c>
      <c r="E11" s="31">
        <v>9</v>
      </c>
      <c r="F11" s="31">
        <v>8</v>
      </c>
      <c r="G11" s="31">
        <v>16</v>
      </c>
      <c r="H11" s="13">
        <v>28</v>
      </c>
      <c r="I11" s="7"/>
      <c r="R11" s="7"/>
    </row>
    <row r="12" spans="1:18" x14ac:dyDescent="0.2">
      <c r="A12" s="1" t="s">
        <v>8</v>
      </c>
      <c r="B12" s="13">
        <v>21</v>
      </c>
      <c r="C12" s="14">
        <v>0</v>
      </c>
      <c r="D12" s="31">
        <v>21</v>
      </c>
      <c r="E12" s="14">
        <v>0</v>
      </c>
      <c r="F12" s="29">
        <v>1</v>
      </c>
      <c r="G12" s="31">
        <v>1</v>
      </c>
      <c r="H12" s="13">
        <v>19</v>
      </c>
      <c r="I12" s="7"/>
      <c r="R12" s="7"/>
    </row>
    <row r="13" spans="1:18" x14ac:dyDescent="0.2">
      <c r="A13" s="1" t="s">
        <v>9</v>
      </c>
      <c r="B13" s="13">
        <v>3</v>
      </c>
      <c r="C13" s="13">
        <v>0</v>
      </c>
      <c r="D13" s="31">
        <v>3</v>
      </c>
      <c r="E13" s="29">
        <v>1</v>
      </c>
      <c r="F13" s="32">
        <v>0</v>
      </c>
      <c r="G13" s="31">
        <v>1</v>
      </c>
      <c r="H13" s="13">
        <v>1</v>
      </c>
      <c r="I13" s="7"/>
      <c r="R13" s="7"/>
    </row>
    <row r="14" spans="1:18" x14ac:dyDescent="0.2">
      <c r="A14" s="1" t="s">
        <v>10</v>
      </c>
      <c r="B14" s="13">
        <v>63</v>
      </c>
      <c r="C14" s="14">
        <v>4</v>
      </c>
      <c r="D14" s="31">
        <v>59</v>
      </c>
      <c r="E14" s="31">
        <v>7</v>
      </c>
      <c r="F14" s="31">
        <v>13</v>
      </c>
      <c r="G14" s="31">
        <v>13</v>
      </c>
      <c r="H14" s="13">
        <v>26</v>
      </c>
      <c r="I14" s="7"/>
      <c r="R14" s="7"/>
    </row>
    <row r="15" spans="1:18" ht="15.6" customHeight="1" x14ac:dyDescent="0.2">
      <c r="A15" s="1" t="s">
        <v>11</v>
      </c>
      <c r="B15" s="13">
        <v>10</v>
      </c>
      <c r="C15" s="14">
        <v>0</v>
      </c>
      <c r="D15" s="31">
        <v>10</v>
      </c>
      <c r="E15" s="31">
        <v>0</v>
      </c>
      <c r="F15" s="31">
        <v>2</v>
      </c>
      <c r="G15" s="31">
        <v>0</v>
      </c>
      <c r="H15" s="13">
        <v>8</v>
      </c>
      <c r="I15" s="7"/>
      <c r="R15" s="7"/>
    </row>
    <row r="16" spans="1:18" x14ac:dyDescent="0.2">
      <c r="A16" s="1" t="s">
        <v>12</v>
      </c>
      <c r="B16" s="13">
        <v>53</v>
      </c>
      <c r="C16" s="14">
        <v>2</v>
      </c>
      <c r="D16" s="31">
        <v>51</v>
      </c>
      <c r="E16" s="31">
        <v>8</v>
      </c>
      <c r="F16" s="31">
        <v>13</v>
      </c>
      <c r="G16" s="31">
        <v>8</v>
      </c>
      <c r="H16" s="13">
        <v>22</v>
      </c>
      <c r="I16" s="7"/>
      <c r="R16" s="7"/>
    </row>
    <row r="17" spans="1:18" x14ac:dyDescent="0.2">
      <c r="A17" s="1" t="s">
        <v>13</v>
      </c>
      <c r="B17" s="13">
        <v>0</v>
      </c>
      <c r="C17" s="13">
        <v>0</v>
      </c>
      <c r="D17" s="31">
        <v>0</v>
      </c>
      <c r="E17" s="30">
        <v>0</v>
      </c>
      <c r="F17" s="31">
        <v>0</v>
      </c>
      <c r="G17" s="31">
        <v>0</v>
      </c>
      <c r="H17" s="13">
        <v>0</v>
      </c>
      <c r="I17" s="7"/>
      <c r="R17" s="7"/>
    </row>
    <row r="18" spans="1:18" x14ac:dyDescent="0.2">
      <c r="A18" s="1" t="s">
        <v>14</v>
      </c>
      <c r="B18" s="13">
        <v>11</v>
      </c>
      <c r="C18" s="29">
        <v>4</v>
      </c>
      <c r="D18" s="31">
        <v>7</v>
      </c>
      <c r="E18" s="29">
        <v>2</v>
      </c>
      <c r="F18" s="32">
        <v>2</v>
      </c>
      <c r="G18" s="31">
        <v>0</v>
      </c>
      <c r="H18" s="29">
        <v>3</v>
      </c>
      <c r="I18" s="7"/>
      <c r="R18" s="7"/>
    </row>
    <row r="19" spans="1:18" x14ac:dyDescent="0.2">
      <c r="A19" s="1" t="s">
        <v>15</v>
      </c>
      <c r="B19" s="13">
        <v>9</v>
      </c>
      <c r="C19" s="29">
        <v>0</v>
      </c>
      <c r="D19" s="31">
        <v>9</v>
      </c>
      <c r="E19" s="13">
        <v>1</v>
      </c>
      <c r="F19" s="13">
        <v>2</v>
      </c>
      <c r="G19" s="31">
        <v>2</v>
      </c>
      <c r="H19" s="13">
        <v>4</v>
      </c>
      <c r="I19" s="7"/>
      <c r="R19" s="7"/>
    </row>
    <row r="20" spans="1:18" ht="15.6" customHeight="1" x14ac:dyDescent="0.2">
      <c r="A20" s="1" t="s">
        <v>16</v>
      </c>
      <c r="B20" s="13">
        <v>248</v>
      </c>
      <c r="C20" s="13">
        <v>45</v>
      </c>
      <c r="D20" s="31">
        <v>203</v>
      </c>
      <c r="E20" s="31">
        <v>24</v>
      </c>
      <c r="F20" s="31">
        <v>41</v>
      </c>
      <c r="G20" s="31">
        <v>40</v>
      </c>
      <c r="H20" s="13">
        <v>98</v>
      </c>
    </row>
    <row r="21" spans="1:18" ht="15.6" customHeight="1" x14ac:dyDescent="0.2">
      <c r="A21" s="1" t="s">
        <v>26</v>
      </c>
      <c r="B21" s="13">
        <v>358</v>
      </c>
      <c r="C21" s="13">
        <v>47</v>
      </c>
      <c r="D21" s="31">
        <v>311</v>
      </c>
      <c r="E21" s="31">
        <v>41</v>
      </c>
      <c r="F21" s="31">
        <v>57</v>
      </c>
      <c r="G21" s="31">
        <v>57</v>
      </c>
      <c r="H21" s="13">
        <v>156</v>
      </c>
      <c r="I21" s="7"/>
      <c r="R21" s="7"/>
    </row>
    <row r="22" spans="1:18" ht="14.25" customHeight="1" x14ac:dyDescent="0.2">
      <c r="A22" s="8" t="s">
        <v>27</v>
      </c>
      <c r="B22" s="13">
        <v>299</v>
      </c>
      <c r="C22" s="13">
        <v>46</v>
      </c>
      <c r="D22" s="31">
        <v>253</v>
      </c>
      <c r="E22" s="31">
        <v>32</v>
      </c>
      <c r="F22" s="31">
        <v>47</v>
      </c>
      <c r="G22" s="31">
        <v>51</v>
      </c>
      <c r="H22" s="13">
        <v>123</v>
      </c>
    </row>
    <row r="23" spans="1:18" x14ac:dyDescent="0.2">
      <c r="A23" s="8" t="s">
        <v>28</v>
      </c>
      <c r="B23" s="13">
        <v>59</v>
      </c>
      <c r="C23" s="13">
        <v>1</v>
      </c>
      <c r="D23" s="31">
        <v>58</v>
      </c>
      <c r="E23" s="31">
        <v>9</v>
      </c>
      <c r="F23" s="31">
        <v>10</v>
      </c>
      <c r="G23" s="31">
        <v>6</v>
      </c>
      <c r="H23" s="13">
        <v>33</v>
      </c>
    </row>
    <row r="24" spans="1:18" ht="15.6" customHeight="1" thickBot="1" x14ac:dyDescent="0.25">
      <c r="A24" s="9" t="s">
        <v>17</v>
      </c>
      <c r="B24" s="17">
        <v>606</v>
      </c>
      <c r="C24" s="17">
        <v>92</v>
      </c>
      <c r="D24" s="33">
        <v>514</v>
      </c>
      <c r="E24" s="33">
        <v>65</v>
      </c>
      <c r="F24" s="33">
        <v>98</v>
      </c>
      <c r="G24" s="33">
        <v>97</v>
      </c>
      <c r="H24" s="17">
        <v>254</v>
      </c>
    </row>
    <row r="25" spans="1:18" ht="14.25" customHeight="1" x14ac:dyDescent="0.2">
      <c r="A25" s="10" t="s">
        <v>29</v>
      </c>
      <c r="B25" s="4"/>
      <c r="C25" s="4"/>
      <c r="D25" s="4"/>
      <c r="E25" s="4"/>
      <c r="F25" s="4"/>
      <c r="G25" s="4"/>
      <c r="H25" s="4"/>
    </row>
    <row r="26" spans="1:18" ht="11.25" customHeight="1" x14ac:dyDescent="0.2">
      <c r="A26" s="11" t="s">
        <v>65</v>
      </c>
    </row>
    <row r="27" spans="1:18" ht="9.75" customHeight="1" x14ac:dyDescent="0.2"/>
    <row r="29" spans="1:18" x14ac:dyDescent="0.2">
      <c r="G29" s="7"/>
      <c r="H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H3"/>
  </mergeCells>
  <conditionalFormatting sqref="B5:H24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34D40-ECF9-42AB-9F80-CFD2A8087DF4}">
  <dimension ref="A1:R62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8" width="8.7109375" style="1" customWidth="1"/>
    <col min="9" max="17" width="9.140625" style="1" customWidth="1"/>
    <col min="18" max="16384" width="9.140625" style="1"/>
  </cols>
  <sheetData>
    <row r="1" spans="1:18" x14ac:dyDescent="0.2">
      <c r="A1" s="1" t="s">
        <v>18</v>
      </c>
    </row>
    <row r="2" spans="1:18" ht="28.5" customHeight="1" thickBot="1" x14ac:dyDescent="0.25">
      <c r="A2" s="2" t="s">
        <v>62</v>
      </c>
      <c r="B2" s="3"/>
      <c r="C2" s="3"/>
      <c r="D2" s="3"/>
      <c r="E2" s="3"/>
      <c r="F2" s="3"/>
      <c r="G2" s="3"/>
      <c r="H2" s="3"/>
    </row>
    <row r="3" spans="1:18" ht="15.75" customHeight="1" x14ac:dyDescent="0.2">
      <c r="A3" s="4" t="s">
        <v>20</v>
      </c>
      <c r="B3" s="5" t="s">
        <v>19</v>
      </c>
      <c r="C3" s="5" t="s">
        <v>21</v>
      </c>
      <c r="D3" s="34" t="s">
        <v>22</v>
      </c>
      <c r="E3" s="34"/>
      <c r="F3" s="34"/>
      <c r="G3" s="34"/>
      <c r="H3" s="34"/>
    </row>
    <row r="4" spans="1:18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57</v>
      </c>
      <c r="G4" s="12" t="s">
        <v>58</v>
      </c>
      <c r="H4" s="12" t="s">
        <v>25</v>
      </c>
    </row>
    <row r="5" spans="1:18" ht="14.25" customHeight="1" x14ac:dyDescent="0.2">
      <c r="A5" s="1" t="s">
        <v>0</v>
      </c>
      <c r="B5" s="13">
        <v>16</v>
      </c>
      <c r="C5" s="29">
        <v>3</v>
      </c>
      <c r="D5" s="31">
        <v>13</v>
      </c>
      <c r="E5" s="31">
        <v>2</v>
      </c>
      <c r="F5" s="31">
        <v>4</v>
      </c>
      <c r="G5" s="31">
        <v>1</v>
      </c>
      <c r="H5" s="13">
        <v>6</v>
      </c>
      <c r="I5" s="7"/>
      <c r="R5" s="7"/>
    </row>
    <row r="6" spans="1:18" x14ac:dyDescent="0.2">
      <c r="A6" s="1" t="s">
        <v>1</v>
      </c>
      <c r="B6" s="13">
        <v>34</v>
      </c>
      <c r="C6" s="13">
        <v>1</v>
      </c>
      <c r="D6" s="31">
        <v>33</v>
      </c>
      <c r="E6" s="31">
        <v>0</v>
      </c>
      <c r="F6" s="31">
        <v>14</v>
      </c>
      <c r="G6" s="31">
        <v>12</v>
      </c>
      <c r="H6" s="13">
        <v>7</v>
      </c>
      <c r="I6" s="7"/>
      <c r="R6" s="7"/>
    </row>
    <row r="7" spans="1:18" x14ac:dyDescent="0.2">
      <c r="A7" s="1" t="s">
        <v>2</v>
      </c>
      <c r="B7" s="13">
        <v>64</v>
      </c>
      <c r="C7" s="13">
        <v>11</v>
      </c>
      <c r="D7" s="31">
        <v>53</v>
      </c>
      <c r="E7" s="31">
        <v>10</v>
      </c>
      <c r="F7" s="31">
        <v>8</v>
      </c>
      <c r="G7" s="31">
        <v>18</v>
      </c>
      <c r="H7" s="13">
        <v>17</v>
      </c>
      <c r="I7" s="7"/>
      <c r="R7" s="7"/>
    </row>
    <row r="8" spans="1:18" x14ac:dyDescent="0.2">
      <c r="A8" s="1" t="s">
        <v>3</v>
      </c>
      <c r="B8" s="13">
        <v>26</v>
      </c>
      <c r="C8" s="14">
        <v>1</v>
      </c>
      <c r="D8" s="31">
        <v>25</v>
      </c>
      <c r="E8" s="31">
        <v>1</v>
      </c>
      <c r="F8" s="31">
        <v>2</v>
      </c>
      <c r="G8" s="31">
        <v>2</v>
      </c>
      <c r="H8" s="13">
        <v>20</v>
      </c>
      <c r="I8" s="7"/>
      <c r="R8" s="7"/>
    </row>
    <row r="9" spans="1:18" x14ac:dyDescent="0.2">
      <c r="A9" s="1" t="s">
        <v>5</v>
      </c>
      <c r="B9" s="13">
        <v>12</v>
      </c>
      <c r="C9" s="13">
        <v>0</v>
      </c>
      <c r="D9" s="31">
        <v>12</v>
      </c>
      <c r="E9" s="32">
        <v>2</v>
      </c>
      <c r="F9" s="31">
        <v>3</v>
      </c>
      <c r="G9" s="30">
        <v>0</v>
      </c>
      <c r="H9" s="13">
        <v>7</v>
      </c>
      <c r="I9" s="7"/>
      <c r="R9" s="7"/>
    </row>
    <row r="10" spans="1:18" ht="15.6" customHeight="1" x14ac:dyDescent="0.2">
      <c r="A10" s="1" t="s">
        <v>6</v>
      </c>
      <c r="B10" s="13">
        <v>16</v>
      </c>
      <c r="C10" s="13">
        <v>4</v>
      </c>
      <c r="D10" s="31">
        <v>12</v>
      </c>
      <c r="E10" s="31">
        <v>0</v>
      </c>
      <c r="F10" s="31">
        <v>5</v>
      </c>
      <c r="G10" s="31">
        <v>3</v>
      </c>
      <c r="H10" s="13">
        <v>4</v>
      </c>
      <c r="I10" s="7"/>
      <c r="R10" s="7"/>
    </row>
    <row r="11" spans="1:18" x14ac:dyDescent="0.2">
      <c r="A11" s="1" t="s">
        <v>7</v>
      </c>
      <c r="B11" s="13">
        <v>81</v>
      </c>
      <c r="C11" s="13">
        <v>22</v>
      </c>
      <c r="D11" s="31">
        <v>59</v>
      </c>
      <c r="E11" s="31">
        <v>10</v>
      </c>
      <c r="F11" s="31">
        <v>7</v>
      </c>
      <c r="G11" s="31">
        <v>12</v>
      </c>
      <c r="H11" s="13">
        <v>30</v>
      </c>
      <c r="I11" s="7"/>
      <c r="R11" s="7"/>
    </row>
    <row r="12" spans="1:18" x14ac:dyDescent="0.2">
      <c r="A12" s="1" t="s">
        <v>8</v>
      </c>
      <c r="B12" s="13">
        <v>20</v>
      </c>
      <c r="C12" s="14">
        <v>0</v>
      </c>
      <c r="D12" s="31">
        <v>20</v>
      </c>
      <c r="E12" s="14">
        <v>2</v>
      </c>
      <c r="F12" s="29">
        <v>1</v>
      </c>
      <c r="G12" s="31">
        <v>0</v>
      </c>
      <c r="H12" s="13">
        <v>17</v>
      </c>
      <c r="I12" s="7"/>
      <c r="R12" s="7"/>
    </row>
    <row r="13" spans="1:18" x14ac:dyDescent="0.2">
      <c r="A13" s="1" t="s">
        <v>9</v>
      </c>
      <c r="B13" s="13">
        <v>13</v>
      </c>
      <c r="C13" s="13">
        <v>0</v>
      </c>
      <c r="D13" s="31">
        <v>13</v>
      </c>
      <c r="E13" s="29">
        <v>1</v>
      </c>
      <c r="F13" s="32">
        <v>2</v>
      </c>
      <c r="G13" s="31">
        <v>4</v>
      </c>
      <c r="H13" s="13">
        <v>6</v>
      </c>
      <c r="I13" s="7"/>
      <c r="R13" s="7"/>
    </row>
    <row r="14" spans="1:18" x14ac:dyDescent="0.2">
      <c r="A14" s="1" t="s">
        <v>10</v>
      </c>
      <c r="B14" s="13">
        <v>23</v>
      </c>
      <c r="C14" s="14">
        <v>3</v>
      </c>
      <c r="D14" s="31">
        <v>20</v>
      </c>
      <c r="E14" s="31">
        <v>1</v>
      </c>
      <c r="F14" s="31">
        <v>3</v>
      </c>
      <c r="G14" s="31">
        <v>3</v>
      </c>
      <c r="H14" s="13">
        <v>13</v>
      </c>
      <c r="I14" s="7"/>
      <c r="R14" s="7"/>
    </row>
    <row r="15" spans="1:18" ht="15.6" customHeight="1" x14ac:dyDescent="0.2">
      <c r="A15" s="1" t="s">
        <v>11</v>
      </c>
      <c r="B15" s="13">
        <v>14</v>
      </c>
      <c r="C15" s="14">
        <v>0</v>
      </c>
      <c r="D15" s="31">
        <v>14</v>
      </c>
      <c r="E15" s="31">
        <v>0</v>
      </c>
      <c r="F15" s="31">
        <v>3</v>
      </c>
      <c r="G15" s="31">
        <v>3</v>
      </c>
      <c r="H15" s="13">
        <v>8</v>
      </c>
      <c r="I15" s="7"/>
      <c r="R15" s="7"/>
    </row>
    <row r="16" spans="1:18" x14ac:dyDescent="0.2">
      <c r="A16" s="1" t="s">
        <v>12</v>
      </c>
      <c r="B16" s="13">
        <v>55</v>
      </c>
      <c r="C16" s="14">
        <v>2</v>
      </c>
      <c r="D16" s="31">
        <v>53</v>
      </c>
      <c r="E16" s="31">
        <v>12</v>
      </c>
      <c r="F16" s="31">
        <v>5</v>
      </c>
      <c r="G16" s="31">
        <v>8</v>
      </c>
      <c r="H16" s="13">
        <v>28</v>
      </c>
      <c r="I16" s="7"/>
      <c r="R16" s="7"/>
    </row>
    <row r="17" spans="1:18" x14ac:dyDescent="0.2">
      <c r="A17" s="1" t="s">
        <v>13</v>
      </c>
      <c r="B17" s="13">
        <v>2</v>
      </c>
      <c r="C17" s="13">
        <v>0</v>
      </c>
      <c r="D17" s="31">
        <v>2</v>
      </c>
      <c r="E17" s="30">
        <v>0</v>
      </c>
      <c r="F17" s="31">
        <v>1</v>
      </c>
      <c r="G17" s="31">
        <v>1</v>
      </c>
      <c r="H17" s="13">
        <v>0</v>
      </c>
      <c r="I17" s="7"/>
      <c r="R17" s="7"/>
    </row>
    <row r="18" spans="1:18" x14ac:dyDescent="0.2">
      <c r="A18" s="1" t="s">
        <v>14</v>
      </c>
      <c r="B18" s="13">
        <v>35</v>
      </c>
      <c r="C18" s="29">
        <v>2</v>
      </c>
      <c r="D18" s="31">
        <v>33</v>
      </c>
      <c r="E18" s="29">
        <v>5</v>
      </c>
      <c r="F18" s="32">
        <v>4</v>
      </c>
      <c r="G18" s="31">
        <v>4</v>
      </c>
      <c r="H18" s="29">
        <v>20</v>
      </c>
      <c r="I18" s="7"/>
      <c r="R18" s="7"/>
    </row>
    <row r="19" spans="1:18" x14ac:dyDescent="0.2">
      <c r="A19" s="1" t="s">
        <v>15</v>
      </c>
      <c r="B19" s="13">
        <v>17</v>
      </c>
      <c r="C19" s="29">
        <v>1</v>
      </c>
      <c r="D19" s="31">
        <v>16</v>
      </c>
      <c r="E19" s="13">
        <v>2</v>
      </c>
      <c r="F19" s="13">
        <v>1</v>
      </c>
      <c r="G19" s="31">
        <v>2</v>
      </c>
      <c r="H19" s="13">
        <v>11</v>
      </c>
      <c r="I19" s="7"/>
      <c r="R19" s="7"/>
    </row>
    <row r="20" spans="1:18" ht="15.6" customHeight="1" x14ac:dyDescent="0.2">
      <c r="A20" s="1" t="s">
        <v>16</v>
      </c>
      <c r="B20" s="13">
        <v>222</v>
      </c>
      <c r="C20" s="13">
        <v>41</v>
      </c>
      <c r="D20" s="31">
        <v>181</v>
      </c>
      <c r="E20" s="31">
        <v>23</v>
      </c>
      <c r="F20" s="31">
        <v>32</v>
      </c>
      <c r="G20" s="31">
        <v>35</v>
      </c>
      <c r="H20" s="13">
        <v>91</v>
      </c>
    </row>
    <row r="21" spans="1:18" ht="15.6" customHeight="1" x14ac:dyDescent="0.2">
      <c r="A21" s="1" t="s">
        <v>26</v>
      </c>
      <c r="B21" s="13">
        <v>428</v>
      </c>
      <c r="C21" s="13">
        <v>50</v>
      </c>
      <c r="D21" s="31">
        <v>378</v>
      </c>
      <c r="E21" s="31">
        <v>48</v>
      </c>
      <c r="F21" s="31">
        <v>63</v>
      </c>
      <c r="G21" s="31">
        <v>73</v>
      </c>
      <c r="H21" s="13">
        <v>194</v>
      </c>
      <c r="I21" s="7"/>
      <c r="R21" s="7"/>
    </row>
    <row r="22" spans="1:18" ht="14.25" customHeight="1" x14ac:dyDescent="0.2">
      <c r="A22" s="8" t="s">
        <v>27</v>
      </c>
      <c r="B22" s="13">
        <v>334</v>
      </c>
      <c r="C22" s="13">
        <v>45</v>
      </c>
      <c r="D22" s="31">
        <v>289</v>
      </c>
      <c r="E22" s="31">
        <v>40</v>
      </c>
      <c r="F22" s="31">
        <v>52</v>
      </c>
      <c r="G22" s="31">
        <v>63</v>
      </c>
      <c r="H22" s="13">
        <v>134</v>
      </c>
    </row>
    <row r="23" spans="1:18" x14ac:dyDescent="0.2">
      <c r="A23" s="8" t="s">
        <v>28</v>
      </c>
      <c r="B23" s="13">
        <v>94</v>
      </c>
      <c r="C23" s="13">
        <v>5</v>
      </c>
      <c r="D23" s="31">
        <v>89</v>
      </c>
      <c r="E23" s="31">
        <v>8</v>
      </c>
      <c r="F23" s="31">
        <v>11</v>
      </c>
      <c r="G23" s="31">
        <v>10</v>
      </c>
      <c r="H23" s="13">
        <v>60</v>
      </c>
    </row>
    <row r="24" spans="1:18" ht="15.6" customHeight="1" thickBot="1" x14ac:dyDescent="0.25">
      <c r="A24" s="9" t="s">
        <v>17</v>
      </c>
      <c r="B24" s="17">
        <v>650</v>
      </c>
      <c r="C24" s="17">
        <v>91</v>
      </c>
      <c r="D24" s="33">
        <v>559</v>
      </c>
      <c r="E24" s="33">
        <v>71</v>
      </c>
      <c r="F24" s="33">
        <v>95</v>
      </c>
      <c r="G24" s="33">
        <v>108</v>
      </c>
      <c r="H24" s="17">
        <v>285</v>
      </c>
    </row>
    <row r="25" spans="1:18" ht="14.25" customHeight="1" x14ac:dyDescent="0.2">
      <c r="A25" s="10" t="s">
        <v>29</v>
      </c>
      <c r="B25" s="4"/>
      <c r="C25" s="4"/>
      <c r="D25" s="4"/>
      <c r="E25" s="4"/>
      <c r="F25" s="4"/>
      <c r="G25" s="4"/>
      <c r="H25" s="4"/>
    </row>
    <row r="26" spans="1:18" ht="11.25" customHeight="1" x14ac:dyDescent="0.2">
      <c r="A26" s="11" t="s">
        <v>63</v>
      </c>
    </row>
    <row r="27" spans="1:18" ht="9.75" customHeight="1" x14ac:dyDescent="0.2"/>
    <row r="29" spans="1:18" x14ac:dyDescent="0.2">
      <c r="G29" s="7"/>
      <c r="H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H3"/>
  </mergeCells>
  <conditionalFormatting sqref="B5:H24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53737-D32C-4ACB-BD34-37ABDD06016C}">
  <dimension ref="A1:R62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8" width="8.7109375" style="1" customWidth="1"/>
    <col min="9" max="12" width="21.28515625" style="1" customWidth="1"/>
    <col min="13" max="14" width="26.85546875" style="1" customWidth="1"/>
    <col min="15" max="16384" width="9.140625" style="1"/>
  </cols>
  <sheetData>
    <row r="1" spans="1:18" x14ac:dyDescent="0.2">
      <c r="A1" s="1" t="s">
        <v>18</v>
      </c>
    </row>
    <row r="2" spans="1:18" ht="28.5" customHeight="1" thickBot="1" x14ac:dyDescent="0.25">
      <c r="A2" s="2" t="s">
        <v>60</v>
      </c>
      <c r="B2" s="3"/>
      <c r="C2" s="3"/>
      <c r="D2" s="3"/>
      <c r="E2" s="3"/>
      <c r="F2" s="3"/>
      <c r="G2" s="3"/>
      <c r="H2" s="3"/>
    </row>
    <row r="3" spans="1:18" ht="15.75" customHeight="1" x14ac:dyDescent="0.2">
      <c r="A3" s="4" t="s">
        <v>20</v>
      </c>
      <c r="B3" s="5" t="s">
        <v>19</v>
      </c>
      <c r="C3" s="5" t="s">
        <v>21</v>
      </c>
      <c r="D3" s="34" t="s">
        <v>22</v>
      </c>
      <c r="E3" s="34"/>
      <c r="F3" s="34"/>
      <c r="G3" s="34"/>
      <c r="H3" s="34"/>
    </row>
    <row r="4" spans="1:18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57</v>
      </c>
      <c r="G4" s="12" t="s">
        <v>58</v>
      </c>
      <c r="H4" s="12" t="s">
        <v>25</v>
      </c>
    </row>
    <row r="5" spans="1:18" ht="14.25" customHeight="1" x14ac:dyDescent="0.2">
      <c r="A5" s="1" t="s">
        <v>0</v>
      </c>
      <c r="B5" s="13">
        <v>20</v>
      </c>
      <c r="C5" s="29">
        <v>1</v>
      </c>
      <c r="D5" s="31">
        <v>19</v>
      </c>
      <c r="E5" s="31">
        <v>2</v>
      </c>
      <c r="F5" s="31">
        <v>3</v>
      </c>
      <c r="G5" s="31">
        <v>1</v>
      </c>
      <c r="H5" s="13">
        <v>13</v>
      </c>
      <c r="I5" s="7"/>
      <c r="R5" s="7"/>
    </row>
    <row r="6" spans="1:18" x14ac:dyDescent="0.2">
      <c r="A6" s="1" t="s">
        <v>1</v>
      </c>
      <c r="B6" s="13">
        <v>26</v>
      </c>
      <c r="C6" s="30">
        <v>0</v>
      </c>
      <c r="D6" s="31">
        <v>26</v>
      </c>
      <c r="E6" s="31">
        <v>0</v>
      </c>
      <c r="F6" s="31">
        <v>0</v>
      </c>
      <c r="G6" s="31">
        <v>4</v>
      </c>
      <c r="H6" s="13">
        <v>22</v>
      </c>
      <c r="I6" s="7"/>
      <c r="R6" s="7"/>
    </row>
    <row r="7" spans="1:18" x14ac:dyDescent="0.2">
      <c r="A7" s="1" t="s">
        <v>2</v>
      </c>
      <c r="B7" s="13">
        <v>70</v>
      </c>
      <c r="C7" s="13">
        <v>15</v>
      </c>
      <c r="D7" s="31">
        <v>55</v>
      </c>
      <c r="E7" s="31">
        <v>7</v>
      </c>
      <c r="F7" s="31">
        <v>8</v>
      </c>
      <c r="G7" s="31">
        <v>15</v>
      </c>
      <c r="H7" s="13">
        <v>25</v>
      </c>
      <c r="I7" s="7"/>
      <c r="R7" s="7"/>
    </row>
    <row r="8" spans="1:18" x14ac:dyDescent="0.2">
      <c r="A8" s="1" t="s">
        <v>3</v>
      </c>
      <c r="B8" s="13">
        <v>29</v>
      </c>
      <c r="C8" s="13">
        <v>2</v>
      </c>
      <c r="D8" s="31">
        <v>27</v>
      </c>
      <c r="E8" s="31">
        <v>7</v>
      </c>
      <c r="F8" s="31">
        <v>2</v>
      </c>
      <c r="G8" s="31">
        <v>3</v>
      </c>
      <c r="H8" s="13">
        <v>15</v>
      </c>
      <c r="I8" s="7"/>
      <c r="R8" s="7"/>
    </row>
    <row r="9" spans="1:18" x14ac:dyDescent="0.2">
      <c r="A9" s="1" t="s">
        <v>5</v>
      </c>
      <c r="B9" s="13">
        <v>13</v>
      </c>
      <c r="C9" s="13">
        <v>3</v>
      </c>
      <c r="D9" s="31">
        <v>10</v>
      </c>
      <c r="E9" s="32">
        <v>2</v>
      </c>
      <c r="F9" s="32">
        <v>2</v>
      </c>
      <c r="G9" s="30">
        <v>0</v>
      </c>
      <c r="H9" s="13">
        <v>6</v>
      </c>
      <c r="I9" s="7"/>
      <c r="R9" s="7"/>
    </row>
    <row r="10" spans="1:18" ht="15.6" customHeight="1" x14ac:dyDescent="0.2">
      <c r="A10" s="1" t="s">
        <v>6</v>
      </c>
      <c r="B10" s="13">
        <v>15</v>
      </c>
      <c r="C10" s="13">
        <v>2</v>
      </c>
      <c r="D10" s="31">
        <v>13</v>
      </c>
      <c r="E10" s="31">
        <v>0</v>
      </c>
      <c r="F10" s="31">
        <v>0</v>
      </c>
      <c r="G10" s="31">
        <v>5</v>
      </c>
      <c r="H10" s="13">
        <v>8</v>
      </c>
      <c r="I10" s="7"/>
      <c r="R10" s="7"/>
    </row>
    <row r="11" spans="1:18" x14ac:dyDescent="0.2">
      <c r="A11" s="1" t="s">
        <v>7</v>
      </c>
      <c r="B11" s="13">
        <v>79</v>
      </c>
      <c r="C11" s="13">
        <v>29</v>
      </c>
      <c r="D11" s="31">
        <v>50</v>
      </c>
      <c r="E11" s="31">
        <v>4</v>
      </c>
      <c r="F11" s="31">
        <v>5</v>
      </c>
      <c r="G11" s="31">
        <v>17</v>
      </c>
      <c r="H11" s="13">
        <v>24</v>
      </c>
      <c r="I11" s="7"/>
      <c r="R11" s="7"/>
    </row>
    <row r="12" spans="1:18" x14ac:dyDescent="0.2">
      <c r="A12" s="1" t="s">
        <v>8</v>
      </c>
      <c r="B12" s="13">
        <v>18</v>
      </c>
      <c r="C12" s="14">
        <v>0</v>
      </c>
      <c r="D12" s="31">
        <v>18</v>
      </c>
      <c r="E12" s="14">
        <v>1</v>
      </c>
      <c r="F12" s="14">
        <v>1</v>
      </c>
      <c r="G12" s="31">
        <v>4</v>
      </c>
      <c r="H12" s="13">
        <v>12</v>
      </c>
      <c r="I12" s="7"/>
      <c r="R12" s="7"/>
    </row>
    <row r="13" spans="1:18" x14ac:dyDescent="0.2">
      <c r="A13" s="1" t="s">
        <v>9</v>
      </c>
      <c r="B13" s="13">
        <v>12</v>
      </c>
      <c r="C13" s="13">
        <v>0</v>
      </c>
      <c r="D13" s="31">
        <v>12</v>
      </c>
      <c r="E13" s="29">
        <v>1</v>
      </c>
      <c r="F13" s="29">
        <v>2</v>
      </c>
      <c r="G13" s="31">
        <v>2</v>
      </c>
      <c r="H13" s="13">
        <v>7</v>
      </c>
      <c r="I13" s="7"/>
      <c r="R13" s="7"/>
    </row>
    <row r="14" spans="1:18" x14ac:dyDescent="0.2">
      <c r="A14" s="1" t="s">
        <v>10</v>
      </c>
      <c r="B14" s="13">
        <v>23</v>
      </c>
      <c r="C14" s="14">
        <v>4</v>
      </c>
      <c r="D14" s="31">
        <v>19</v>
      </c>
      <c r="E14" s="31">
        <v>0</v>
      </c>
      <c r="F14" s="31">
        <v>3</v>
      </c>
      <c r="G14" s="31">
        <v>3</v>
      </c>
      <c r="H14" s="13">
        <v>13</v>
      </c>
      <c r="I14" s="7"/>
      <c r="R14" s="7"/>
    </row>
    <row r="15" spans="1:18" ht="15.6" customHeight="1" x14ac:dyDescent="0.2">
      <c r="A15" s="1" t="s">
        <v>11</v>
      </c>
      <c r="B15" s="13">
        <v>16</v>
      </c>
      <c r="C15" s="13">
        <v>0</v>
      </c>
      <c r="D15" s="31">
        <v>16</v>
      </c>
      <c r="E15" s="31">
        <v>0</v>
      </c>
      <c r="F15" s="31">
        <v>2</v>
      </c>
      <c r="G15" s="31">
        <v>5</v>
      </c>
      <c r="H15" s="13">
        <v>9</v>
      </c>
      <c r="I15" s="7"/>
      <c r="R15" s="7"/>
    </row>
    <row r="16" spans="1:18" x14ac:dyDescent="0.2">
      <c r="A16" s="1" t="s">
        <v>12</v>
      </c>
      <c r="B16" s="13">
        <v>64</v>
      </c>
      <c r="C16" s="14">
        <v>5</v>
      </c>
      <c r="D16" s="31">
        <v>59</v>
      </c>
      <c r="E16" s="31">
        <v>11</v>
      </c>
      <c r="F16" s="31">
        <v>8</v>
      </c>
      <c r="G16" s="31">
        <v>10</v>
      </c>
      <c r="H16" s="13">
        <v>30</v>
      </c>
      <c r="I16" s="7"/>
      <c r="R16" s="7"/>
    </row>
    <row r="17" spans="1:18" x14ac:dyDescent="0.2">
      <c r="A17" s="1" t="s">
        <v>13</v>
      </c>
      <c r="B17" s="13">
        <v>1</v>
      </c>
      <c r="C17" s="13">
        <v>0</v>
      </c>
      <c r="D17" s="31">
        <v>1</v>
      </c>
      <c r="E17" s="30">
        <v>0</v>
      </c>
      <c r="F17" s="30">
        <v>0</v>
      </c>
      <c r="G17" s="30">
        <v>0</v>
      </c>
      <c r="H17" s="13">
        <v>1</v>
      </c>
      <c r="I17" s="7"/>
      <c r="R17" s="7"/>
    </row>
    <row r="18" spans="1:18" x14ac:dyDescent="0.2">
      <c r="A18" s="1" t="s">
        <v>14</v>
      </c>
      <c r="B18" s="13">
        <v>8</v>
      </c>
      <c r="C18" s="13">
        <v>0</v>
      </c>
      <c r="D18" s="31">
        <v>8</v>
      </c>
      <c r="E18" s="29">
        <v>1</v>
      </c>
      <c r="F18" s="29">
        <v>1</v>
      </c>
      <c r="G18" s="31">
        <v>2</v>
      </c>
      <c r="H18" s="29">
        <v>4</v>
      </c>
      <c r="I18" s="7"/>
      <c r="R18" s="7"/>
    </row>
    <row r="19" spans="1:18" x14ac:dyDescent="0.2">
      <c r="A19" s="1" t="s">
        <v>15</v>
      </c>
      <c r="B19" s="13">
        <v>14</v>
      </c>
      <c r="C19" s="13">
        <v>1</v>
      </c>
      <c r="D19" s="31">
        <v>13</v>
      </c>
      <c r="E19" s="31">
        <v>1</v>
      </c>
      <c r="F19" s="31">
        <v>0</v>
      </c>
      <c r="G19" s="31">
        <v>1</v>
      </c>
      <c r="H19" s="13">
        <v>11</v>
      </c>
      <c r="I19" s="7"/>
      <c r="R19" s="7"/>
    </row>
    <row r="20" spans="1:18" ht="15.6" customHeight="1" x14ac:dyDescent="0.2">
      <c r="A20" s="1" t="s">
        <v>16</v>
      </c>
      <c r="B20" s="13">
        <v>238</v>
      </c>
      <c r="C20" s="13">
        <v>52</v>
      </c>
      <c r="D20" s="31">
        <v>186</v>
      </c>
      <c r="E20" s="31">
        <v>25</v>
      </c>
      <c r="F20" s="31">
        <v>29</v>
      </c>
      <c r="G20" s="31">
        <v>43</v>
      </c>
      <c r="H20" s="13">
        <v>89</v>
      </c>
    </row>
    <row r="21" spans="1:18" ht="15.6" customHeight="1" x14ac:dyDescent="0.2">
      <c r="A21" s="1" t="s">
        <v>26</v>
      </c>
      <c r="B21" s="13">
        <v>408</v>
      </c>
      <c r="C21" s="13">
        <v>62</v>
      </c>
      <c r="D21" s="31">
        <v>346</v>
      </c>
      <c r="E21" s="31">
        <v>37</v>
      </c>
      <c r="F21" s="31">
        <v>37</v>
      </c>
      <c r="G21" s="31">
        <v>72</v>
      </c>
      <c r="H21" s="13">
        <v>200</v>
      </c>
      <c r="I21" s="7"/>
      <c r="R21" s="7"/>
    </row>
    <row r="22" spans="1:18" ht="14.25" customHeight="1" x14ac:dyDescent="0.2">
      <c r="A22" s="8" t="s">
        <v>27</v>
      </c>
      <c r="B22" s="13">
        <v>314</v>
      </c>
      <c r="C22" s="13">
        <v>58</v>
      </c>
      <c r="D22" s="31">
        <v>256</v>
      </c>
      <c r="E22" s="31">
        <v>25</v>
      </c>
      <c r="F22" s="31">
        <v>29</v>
      </c>
      <c r="G22" s="31">
        <v>61</v>
      </c>
      <c r="H22" s="13">
        <v>141</v>
      </c>
    </row>
    <row r="23" spans="1:18" x14ac:dyDescent="0.2">
      <c r="A23" s="8" t="s">
        <v>28</v>
      </c>
      <c r="B23" s="13">
        <v>94</v>
      </c>
      <c r="C23" s="13">
        <v>4</v>
      </c>
      <c r="D23" s="31">
        <v>90</v>
      </c>
      <c r="E23" s="31">
        <v>12</v>
      </c>
      <c r="F23" s="31">
        <v>8</v>
      </c>
      <c r="G23" s="31">
        <v>11</v>
      </c>
      <c r="H23" s="13">
        <v>59</v>
      </c>
    </row>
    <row r="24" spans="1:18" ht="15.6" customHeight="1" thickBot="1" x14ac:dyDescent="0.25">
      <c r="A24" s="9" t="s">
        <v>17</v>
      </c>
      <c r="B24" s="17">
        <v>646</v>
      </c>
      <c r="C24" s="17">
        <v>114</v>
      </c>
      <c r="D24" s="33">
        <v>532</v>
      </c>
      <c r="E24" s="33">
        <v>62</v>
      </c>
      <c r="F24" s="33">
        <v>66</v>
      </c>
      <c r="G24" s="33">
        <v>115</v>
      </c>
      <c r="H24" s="17">
        <v>289</v>
      </c>
    </row>
    <row r="25" spans="1:18" ht="14.25" customHeight="1" x14ac:dyDescent="0.2">
      <c r="A25" s="10" t="s">
        <v>29</v>
      </c>
      <c r="B25" s="4"/>
      <c r="C25" s="4"/>
      <c r="D25" s="4"/>
      <c r="E25" s="4"/>
      <c r="F25" s="4"/>
      <c r="G25" s="4"/>
      <c r="H25" s="4"/>
    </row>
    <row r="26" spans="1:18" ht="11.25" customHeight="1" x14ac:dyDescent="0.2">
      <c r="A26" s="11" t="s">
        <v>61</v>
      </c>
    </row>
    <row r="27" spans="1:18" ht="9.75" customHeight="1" x14ac:dyDescent="0.2"/>
    <row r="29" spans="1:18" x14ac:dyDescent="0.2">
      <c r="G29" s="7"/>
      <c r="H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H3"/>
  </mergeCells>
  <conditionalFormatting sqref="B5:H24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4EA85-3F83-4212-B86C-A2633A724F23}">
  <dimension ref="A1:R62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8" width="8.7109375" style="1" customWidth="1"/>
    <col min="9" max="12" width="21.28515625" style="1" customWidth="1"/>
    <col min="13" max="14" width="26.85546875" style="1" customWidth="1"/>
    <col min="15" max="16384" width="9.140625" style="1"/>
  </cols>
  <sheetData>
    <row r="1" spans="1:18" x14ac:dyDescent="0.2">
      <c r="A1" s="1" t="s">
        <v>18</v>
      </c>
    </row>
    <row r="2" spans="1:18" ht="28.5" customHeight="1" thickBot="1" x14ac:dyDescent="0.25">
      <c r="A2" s="2" t="s">
        <v>56</v>
      </c>
      <c r="B2" s="3"/>
      <c r="C2" s="3"/>
      <c r="D2" s="3"/>
      <c r="E2" s="3"/>
      <c r="F2" s="3"/>
      <c r="G2" s="3"/>
      <c r="H2" s="3"/>
    </row>
    <row r="3" spans="1:18" ht="15.75" customHeight="1" x14ac:dyDescent="0.2">
      <c r="A3" s="4" t="s">
        <v>20</v>
      </c>
      <c r="B3" s="5" t="s">
        <v>19</v>
      </c>
      <c r="C3" s="5" t="s">
        <v>21</v>
      </c>
      <c r="D3" s="34" t="s">
        <v>22</v>
      </c>
      <c r="E3" s="34"/>
      <c r="F3" s="34"/>
      <c r="G3" s="34"/>
      <c r="H3" s="34"/>
    </row>
    <row r="4" spans="1:18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57</v>
      </c>
      <c r="G4" s="12" t="s">
        <v>58</v>
      </c>
      <c r="H4" s="12" t="s">
        <v>25</v>
      </c>
    </row>
    <row r="5" spans="1:18" ht="14.25" customHeight="1" x14ac:dyDescent="0.2">
      <c r="A5" s="1" t="s">
        <v>0</v>
      </c>
      <c r="B5" s="13">
        <v>20</v>
      </c>
      <c r="C5" s="29">
        <v>1</v>
      </c>
      <c r="D5" s="31">
        <v>19</v>
      </c>
      <c r="E5" s="31">
        <v>2</v>
      </c>
      <c r="F5" s="31">
        <v>1</v>
      </c>
      <c r="G5" s="31">
        <v>1</v>
      </c>
      <c r="H5" s="13">
        <v>15</v>
      </c>
      <c r="I5" s="7"/>
      <c r="R5" s="7"/>
    </row>
    <row r="6" spans="1:18" x14ac:dyDescent="0.2">
      <c r="A6" s="1" t="s">
        <v>1</v>
      </c>
      <c r="B6" s="13">
        <v>31</v>
      </c>
      <c r="C6" s="30">
        <v>2</v>
      </c>
      <c r="D6" s="31">
        <v>29</v>
      </c>
      <c r="E6" s="31">
        <v>1</v>
      </c>
      <c r="F6" s="31">
        <v>0</v>
      </c>
      <c r="G6" s="31">
        <v>2</v>
      </c>
      <c r="H6" s="13">
        <v>26</v>
      </c>
      <c r="I6" s="7"/>
      <c r="R6" s="7"/>
    </row>
    <row r="7" spans="1:18" x14ac:dyDescent="0.2">
      <c r="A7" s="1" t="s">
        <v>2</v>
      </c>
      <c r="B7" s="13">
        <v>53</v>
      </c>
      <c r="C7" s="13">
        <v>6</v>
      </c>
      <c r="D7" s="31">
        <v>47</v>
      </c>
      <c r="E7" s="31">
        <v>6</v>
      </c>
      <c r="F7" s="31">
        <v>4</v>
      </c>
      <c r="G7" s="31">
        <v>14</v>
      </c>
      <c r="H7" s="13">
        <v>23</v>
      </c>
      <c r="I7" s="7"/>
      <c r="R7" s="7"/>
    </row>
    <row r="8" spans="1:18" x14ac:dyDescent="0.2">
      <c r="A8" s="1" t="s">
        <v>3</v>
      </c>
      <c r="B8" s="13">
        <v>31</v>
      </c>
      <c r="C8" s="13">
        <v>1</v>
      </c>
      <c r="D8" s="31">
        <v>30</v>
      </c>
      <c r="E8" s="31">
        <v>2</v>
      </c>
      <c r="F8" s="31">
        <v>4</v>
      </c>
      <c r="G8" s="31">
        <v>3</v>
      </c>
      <c r="H8" s="13">
        <v>21</v>
      </c>
      <c r="I8" s="7"/>
      <c r="R8" s="7"/>
    </row>
    <row r="9" spans="1:18" x14ac:dyDescent="0.2">
      <c r="A9" s="1" t="s">
        <v>5</v>
      </c>
      <c r="B9" s="13">
        <v>11</v>
      </c>
      <c r="C9" s="13">
        <v>1</v>
      </c>
      <c r="D9" s="31">
        <v>10</v>
      </c>
      <c r="E9" s="32">
        <v>2</v>
      </c>
      <c r="F9" s="32">
        <v>0</v>
      </c>
      <c r="G9" s="30">
        <v>0</v>
      </c>
      <c r="H9" s="13">
        <v>8</v>
      </c>
      <c r="I9" s="7"/>
      <c r="R9" s="7"/>
    </row>
    <row r="10" spans="1:18" ht="15.6" customHeight="1" x14ac:dyDescent="0.2">
      <c r="A10" s="1" t="s">
        <v>6</v>
      </c>
      <c r="B10" s="13">
        <v>17</v>
      </c>
      <c r="C10" s="13">
        <v>3</v>
      </c>
      <c r="D10" s="31">
        <v>14</v>
      </c>
      <c r="E10" s="31">
        <v>3</v>
      </c>
      <c r="F10" s="31">
        <v>2</v>
      </c>
      <c r="G10" s="31">
        <v>3</v>
      </c>
      <c r="H10" s="13">
        <v>6</v>
      </c>
      <c r="I10" s="7"/>
      <c r="R10" s="7"/>
    </row>
    <row r="11" spans="1:18" x14ac:dyDescent="0.2">
      <c r="A11" s="1" t="s">
        <v>7</v>
      </c>
      <c r="B11" s="13">
        <v>60</v>
      </c>
      <c r="C11" s="13">
        <v>19</v>
      </c>
      <c r="D11" s="31">
        <v>41</v>
      </c>
      <c r="E11" s="31">
        <v>3</v>
      </c>
      <c r="F11" s="31">
        <v>7</v>
      </c>
      <c r="G11" s="31">
        <v>12</v>
      </c>
      <c r="H11" s="13">
        <v>19</v>
      </c>
      <c r="I11" s="7"/>
      <c r="R11" s="7"/>
    </row>
    <row r="12" spans="1:18" x14ac:dyDescent="0.2">
      <c r="A12" s="1" t="s">
        <v>8</v>
      </c>
      <c r="B12" s="13">
        <v>24</v>
      </c>
      <c r="C12" s="14">
        <v>0</v>
      </c>
      <c r="D12" s="31">
        <v>24</v>
      </c>
      <c r="E12" s="14">
        <v>1</v>
      </c>
      <c r="F12" s="14">
        <v>1</v>
      </c>
      <c r="G12" s="31">
        <v>4</v>
      </c>
      <c r="H12" s="13">
        <v>18</v>
      </c>
      <c r="I12" s="7"/>
      <c r="R12" s="7"/>
    </row>
    <row r="13" spans="1:18" x14ac:dyDescent="0.2">
      <c r="A13" s="1" t="s">
        <v>9</v>
      </c>
      <c r="B13" s="13">
        <v>11</v>
      </c>
      <c r="C13" s="13">
        <v>0</v>
      </c>
      <c r="D13" s="31">
        <v>11</v>
      </c>
      <c r="E13" s="29">
        <v>1</v>
      </c>
      <c r="F13" s="29">
        <v>1</v>
      </c>
      <c r="G13" s="31">
        <v>3</v>
      </c>
      <c r="H13" s="13">
        <v>6</v>
      </c>
      <c r="I13" s="7"/>
      <c r="R13" s="7"/>
    </row>
    <row r="14" spans="1:18" x14ac:dyDescent="0.2">
      <c r="A14" s="1" t="s">
        <v>10</v>
      </c>
      <c r="B14" s="13">
        <v>23</v>
      </c>
      <c r="C14" s="14">
        <v>1</v>
      </c>
      <c r="D14" s="31">
        <v>22</v>
      </c>
      <c r="E14" s="31">
        <v>2</v>
      </c>
      <c r="F14" s="31">
        <v>3</v>
      </c>
      <c r="G14" s="31">
        <v>6</v>
      </c>
      <c r="H14" s="13">
        <v>11</v>
      </c>
      <c r="I14" s="7"/>
      <c r="R14" s="7"/>
    </row>
    <row r="15" spans="1:18" ht="15.6" customHeight="1" x14ac:dyDescent="0.2">
      <c r="A15" s="1" t="s">
        <v>11</v>
      </c>
      <c r="B15" s="13">
        <v>19</v>
      </c>
      <c r="C15" s="13">
        <v>0</v>
      </c>
      <c r="D15" s="31">
        <v>19</v>
      </c>
      <c r="E15" s="31">
        <v>1</v>
      </c>
      <c r="F15" s="31">
        <v>0</v>
      </c>
      <c r="G15" s="31">
        <v>8</v>
      </c>
      <c r="H15" s="13">
        <v>10</v>
      </c>
      <c r="I15" s="7"/>
      <c r="R15" s="7"/>
    </row>
    <row r="16" spans="1:18" x14ac:dyDescent="0.2">
      <c r="A16" s="1" t="s">
        <v>12</v>
      </c>
      <c r="B16" s="13">
        <v>68</v>
      </c>
      <c r="C16" s="14">
        <v>5</v>
      </c>
      <c r="D16" s="31">
        <v>63</v>
      </c>
      <c r="E16" s="31">
        <v>15</v>
      </c>
      <c r="F16" s="31">
        <v>10</v>
      </c>
      <c r="G16" s="31">
        <v>10</v>
      </c>
      <c r="H16" s="13">
        <v>28</v>
      </c>
      <c r="I16" s="7"/>
      <c r="R16" s="7"/>
    </row>
    <row r="17" spans="1:18" x14ac:dyDescent="0.2">
      <c r="A17" s="1" t="s">
        <v>13</v>
      </c>
      <c r="B17" s="13">
        <v>2</v>
      </c>
      <c r="C17" s="13">
        <v>1</v>
      </c>
      <c r="D17" s="31">
        <v>1</v>
      </c>
      <c r="E17" s="30">
        <v>0</v>
      </c>
      <c r="F17" s="30">
        <v>0</v>
      </c>
      <c r="G17" s="30">
        <v>0</v>
      </c>
      <c r="H17" s="13">
        <v>1</v>
      </c>
      <c r="I17" s="7"/>
      <c r="R17" s="7"/>
    </row>
    <row r="18" spans="1:18" x14ac:dyDescent="0.2">
      <c r="A18" s="1" t="s">
        <v>14</v>
      </c>
      <c r="B18" s="13">
        <v>26</v>
      </c>
      <c r="C18" s="13">
        <v>0</v>
      </c>
      <c r="D18" s="31">
        <v>26</v>
      </c>
      <c r="E18" s="29">
        <v>0</v>
      </c>
      <c r="F18" s="29">
        <v>6</v>
      </c>
      <c r="G18" s="31">
        <v>4</v>
      </c>
      <c r="H18" s="29">
        <v>16</v>
      </c>
      <c r="I18" s="7"/>
      <c r="R18" s="7"/>
    </row>
    <row r="19" spans="1:18" x14ac:dyDescent="0.2">
      <c r="A19" s="1" t="s">
        <v>15</v>
      </c>
      <c r="B19" s="13">
        <v>17</v>
      </c>
      <c r="C19" s="13">
        <v>0</v>
      </c>
      <c r="D19" s="31">
        <v>17</v>
      </c>
      <c r="E19" s="31">
        <v>1</v>
      </c>
      <c r="F19" s="31">
        <v>1</v>
      </c>
      <c r="G19" s="31">
        <v>2</v>
      </c>
      <c r="H19" s="13">
        <v>13</v>
      </c>
      <c r="I19" s="7"/>
      <c r="R19" s="7"/>
    </row>
    <row r="20" spans="1:18" ht="15.6" customHeight="1" x14ac:dyDescent="0.2">
      <c r="A20" s="1" t="s">
        <v>16</v>
      </c>
      <c r="B20" s="13">
        <v>221</v>
      </c>
      <c r="C20" s="13">
        <v>52</v>
      </c>
      <c r="D20" s="31">
        <v>169</v>
      </c>
      <c r="E20" s="31">
        <v>25</v>
      </c>
      <c r="F20" s="31">
        <v>26</v>
      </c>
      <c r="G20" s="31">
        <v>39</v>
      </c>
      <c r="H20" s="13">
        <v>79</v>
      </c>
    </row>
    <row r="21" spans="1:18" ht="15.6" customHeight="1" x14ac:dyDescent="0.2">
      <c r="A21" s="1" t="s">
        <v>26</v>
      </c>
      <c r="B21" s="13">
        <v>413</v>
      </c>
      <c r="C21" s="13">
        <v>40</v>
      </c>
      <c r="D21" s="31">
        <v>373</v>
      </c>
      <c r="E21" s="31">
        <v>40</v>
      </c>
      <c r="F21" s="31">
        <v>40</v>
      </c>
      <c r="G21" s="31">
        <v>72</v>
      </c>
      <c r="H21" s="13">
        <v>221</v>
      </c>
      <c r="I21" s="7"/>
      <c r="R21" s="7"/>
    </row>
    <row r="22" spans="1:18" ht="14.25" customHeight="1" x14ac:dyDescent="0.2">
      <c r="A22" s="8" t="s">
        <v>27</v>
      </c>
      <c r="B22" s="13">
        <v>308</v>
      </c>
      <c r="C22" s="13">
        <v>37</v>
      </c>
      <c r="D22" s="31">
        <v>271</v>
      </c>
      <c r="E22" s="31">
        <v>33</v>
      </c>
      <c r="F22" s="31">
        <v>32</v>
      </c>
      <c r="G22" s="31">
        <v>59</v>
      </c>
      <c r="H22" s="13">
        <v>147</v>
      </c>
    </row>
    <row r="23" spans="1:18" x14ac:dyDescent="0.2">
      <c r="A23" s="8" t="s">
        <v>28</v>
      </c>
      <c r="B23" s="13">
        <v>105</v>
      </c>
      <c r="C23" s="13">
        <v>3</v>
      </c>
      <c r="D23" s="31">
        <v>102</v>
      </c>
      <c r="E23" s="31">
        <v>7</v>
      </c>
      <c r="F23" s="31">
        <v>8</v>
      </c>
      <c r="G23" s="31">
        <v>13</v>
      </c>
      <c r="H23" s="13">
        <v>74</v>
      </c>
    </row>
    <row r="24" spans="1:18" ht="15.6" customHeight="1" thickBot="1" x14ac:dyDescent="0.25">
      <c r="A24" s="9" t="s">
        <v>17</v>
      </c>
      <c r="B24" s="17">
        <v>634</v>
      </c>
      <c r="C24" s="17">
        <v>92</v>
      </c>
      <c r="D24" s="33">
        <v>542</v>
      </c>
      <c r="E24" s="33">
        <v>65</v>
      </c>
      <c r="F24" s="33">
        <v>66</v>
      </c>
      <c r="G24" s="33">
        <v>111</v>
      </c>
      <c r="H24" s="17">
        <v>300</v>
      </c>
    </row>
    <row r="25" spans="1:18" ht="14.25" customHeight="1" x14ac:dyDescent="0.2">
      <c r="A25" s="10" t="s">
        <v>29</v>
      </c>
      <c r="B25" s="4"/>
      <c r="C25" s="4"/>
      <c r="D25" s="4"/>
      <c r="E25" s="4"/>
      <c r="F25" s="4"/>
      <c r="G25" s="4"/>
      <c r="H25" s="4"/>
    </row>
    <row r="26" spans="1:18" ht="11.25" customHeight="1" x14ac:dyDescent="0.2">
      <c r="A26" s="11" t="s">
        <v>59</v>
      </c>
    </row>
    <row r="27" spans="1:18" ht="9.75" customHeight="1" x14ac:dyDescent="0.2"/>
    <row r="29" spans="1:18" x14ac:dyDescent="0.2">
      <c r="G29" s="7"/>
      <c r="H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H3"/>
  </mergeCells>
  <conditionalFormatting sqref="B5:H24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CE70-2B07-4A2B-9F6F-CCA632E23069}">
  <dimension ref="A1:Q62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7" width="8.7109375" style="1" customWidth="1"/>
    <col min="8" max="11" width="21.28515625" style="1" customWidth="1"/>
    <col min="12" max="13" width="26.85546875" style="1" customWidth="1"/>
    <col min="14" max="16384" width="9.140625" style="1"/>
  </cols>
  <sheetData>
    <row r="1" spans="1:17" x14ac:dyDescent="0.2">
      <c r="A1" s="1" t="s">
        <v>18</v>
      </c>
    </row>
    <row r="2" spans="1:17" ht="28.5" customHeight="1" thickBot="1" x14ac:dyDescent="0.25">
      <c r="A2" s="2" t="s">
        <v>54</v>
      </c>
      <c r="B2" s="3"/>
      <c r="C2" s="3"/>
      <c r="D2" s="3"/>
      <c r="E2" s="3"/>
      <c r="F2" s="3"/>
      <c r="G2" s="3"/>
    </row>
    <row r="3" spans="1:17" ht="15.75" customHeight="1" x14ac:dyDescent="0.2">
      <c r="A3" s="4" t="s">
        <v>20</v>
      </c>
      <c r="B3" s="5" t="s">
        <v>19</v>
      </c>
      <c r="C3" s="5" t="s">
        <v>21</v>
      </c>
      <c r="D3" s="34" t="s">
        <v>22</v>
      </c>
      <c r="E3" s="34"/>
      <c r="F3" s="34"/>
      <c r="G3" s="34"/>
    </row>
    <row r="4" spans="1:17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17" ht="14.25" customHeight="1" x14ac:dyDescent="0.2">
      <c r="A5" s="1" t="s">
        <v>0</v>
      </c>
      <c r="B5" s="13">
        <v>18</v>
      </c>
      <c r="C5" s="29">
        <v>1</v>
      </c>
      <c r="D5" s="15">
        <v>17</v>
      </c>
      <c r="E5" s="15">
        <v>2</v>
      </c>
      <c r="F5" s="15">
        <v>1</v>
      </c>
      <c r="G5" s="13">
        <v>14</v>
      </c>
      <c r="H5" s="7"/>
      <c r="Q5" s="7"/>
    </row>
    <row r="6" spans="1:17" x14ac:dyDescent="0.2">
      <c r="A6" s="1" t="s">
        <v>1</v>
      </c>
      <c r="B6" s="13">
        <v>25</v>
      </c>
      <c r="C6" s="30">
        <v>0</v>
      </c>
      <c r="D6" s="15">
        <v>25</v>
      </c>
      <c r="E6" s="15">
        <v>1</v>
      </c>
      <c r="F6" s="15">
        <v>2</v>
      </c>
      <c r="G6" s="13">
        <v>22</v>
      </c>
      <c r="H6" s="7"/>
      <c r="Q6" s="7"/>
    </row>
    <row r="7" spans="1:17" x14ac:dyDescent="0.2">
      <c r="A7" s="1" t="s">
        <v>2</v>
      </c>
      <c r="B7" s="13">
        <v>61</v>
      </c>
      <c r="C7" s="13">
        <v>8</v>
      </c>
      <c r="D7" s="15">
        <v>53</v>
      </c>
      <c r="E7" s="15">
        <v>9</v>
      </c>
      <c r="F7" s="15">
        <v>21</v>
      </c>
      <c r="G7" s="13">
        <v>23</v>
      </c>
      <c r="H7" s="7"/>
      <c r="Q7" s="7"/>
    </row>
    <row r="8" spans="1:17" x14ac:dyDescent="0.2">
      <c r="A8" s="1" t="s">
        <v>3</v>
      </c>
      <c r="B8" s="13">
        <v>30</v>
      </c>
      <c r="C8" s="30">
        <v>0</v>
      </c>
      <c r="D8" s="15">
        <v>30</v>
      </c>
      <c r="E8" s="15">
        <v>2</v>
      </c>
      <c r="F8" s="15">
        <v>7</v>
      </c>
      <c r="G8" s="13">
        <v>21</v>
      </c>
      <c r="H8" s="7"/>
      <c r="Q8" s="7"/>
    </row>
    <row r="9" spans="1:17" x14ac:dyDescent="0.2">
      <c r="A9" s="1" t="s">
        <v>5</v>
      </c>
      <c r="B9" s="13">
        <v>11</v>
      </c>
      <c r="C9" s="13">
        <v>1</v>
      </c>
      <c r="D9" s="15">
        <v>10</v>
      </c>
      <c r="E9" s="16">
        <v>2</v>
      </c>
      <c r="F9" s="30">
        <v>0</v>
      </c>
      <c r="G9" s="13">
        <v>8</v>
      </c>
      <c r="H9" s="7"/>
      <c r="Q9" s="7"/>
    </row>
    <row r="10" spans="1:17" ht="15.6" customHeight="1" x14ac:dyDescent="0.2">
      <c r="A10" s="1" t="s">
        <v>6</v>
      </c>
      <c r="B10" s="13">
        <v>22</v>
      </c>
      <c r="C10" s="13">
        <v>3</v>
      </c>
      <c r="D10" s="15">
        <v>19</v>
      </c>
      <c r="E10" s="15">
        <v>5</v>
      </c>
      <c r="F10" s="15">
        <v>8</v>
      </c>
      <c r="G10" s="13">
        <v>6</v>
      </c>
      <c r="H10" s="7"/>
      <c r="Q10" s="7"/>
    </row>
    <row r="11" spans="1:17" x14ac:dyDescent="0.2">
      <c r="A11" s="1" t="s">
        <v>7</v>
      </c>
      <c r="B11" s="13">
        <v>49</v>
      </c>
      <c r="C11" s="13">
        <v>8</v>
      </c>
      <c r="D11" s="15">
        <v>41</v>
      </c>
      <c r="E11" s="15">
        <v>5</v>
      </c>
      <c r="F11" s="15">
        <v>20</v>
      </c>
      <c r="G11" s="13">
        <v>16</v>
      </c>
      <c r="H11" s="7"/>
      <c r="Q11" s="7"/>
    </row>
    <row r="12" spans="1:17" x14ac:dyDescent="0.2">
      <c r="A12" s="1" t="s">
        <v>8</v>
      </c>
      <c r="B12" s="13">
        <v>25</v>
      </c>
      <c r="C12" s="14">
        <v>3</v>
      </c>
      <c r="D12" s="15">
        <v>22</v>
      </c>
      <c r="E12" s="14">
        <v>0</v>
      </c>
      <c r="F12" s="15">
        <v>6</v>
      </c>
      <c r="G12" s="13">
        <v>16</v>
      </c>
      <c r="H12" s="7"/>
      <c r="Q12" s="7"/>
    </row>
    <row r="13" spans="1:17" x14ac:dyDescent="0.2">
      <c r="A13" s="1" t="s">
        <v>9</v>
      </c>
      <c r="B13" s="13">
        <v>12</v>
      </c>
      <c r="C13" s="13">
        <v>1</v>
      </c>
      <c r="D13" s="15">
        <v>11</v>
      </c>
      <c r="E13" s="29">
        <v>0</v>
      </c>
      <c r="F13" s="15">
        <v>3</v>
      </c>
      <c r="G13" s="13">
        <v>8</v>
      </c>
      <c r="H13" s="7"/>
      <c r="Q13" s="7"/>
    </row>
    <row r="14" spans="1:17" x14ac:dyDescent="0.2">
      <c r="A14" s="1" t="s">
        <v>10</v>
      </c>
      <c r="B14" s="13">
        <v>21</v>
      </c>
      <c r="C14" s="14">
        <v>1</v>
      </c>
      <c r="D14" s="15">
        <v>20</v>
      </c>
      <c r="E14" s="15">
        <v>1</v>
      </c>
      <c r="F14" s="15">
        <v>7</v>
      </c>
      <c r="G14" s="13">
        <v>12</v>
      </c>
      <c r="H14" s="7"/>
      <c r="Q14" s="7"/>
    </row>
    <row r="15" spans="1:17" ht="15.6" customHeight="1" x14ac:dyDescent="0.2">
      <c r="A15" s="1" t="s">
        <v>11</v>
      </c>
      <c r="B15" s="13">
        <v>16</v>
      </c>
      <c r="C15" s="14">
        <v>1</v>
      </c>
      <c r="D15" s="15">
        <v>15</v>
      </c>
      <c r="E15" s="15">
        <v>1</v>
      </c>
      <c r="F15" s="15">
        <v>6</v>
      </c>
      <c r="G15" s="13">
        <v>8</v>
      </c>
      <c r="H15" s="7"/>
      <c r="Q15" s="7"/>
    </row>
    <row r="16" spans="1:17" x14ac:dyDescent="0.2">
      <c r="A16" s="1" t="s">
        <v>12</v>
      </c>
      <c r="B16" s="13">
        <v>62</v>
      </c>
      <c r="C16" s="14">
        <v>5</v>
      </c>
      <c r="D16" s="15">
        <v>57</v>
      </c>
      <c r="E16" s="15">
        <v>17</v>
      </c>
      <c r="F16" s="15">
        <v>13</v>
      </c>
      <c r="G16" s="13">
        <v>27</v>
      </c>
      <c r="H16" s="7"/>
      <c r="Q16" s="7"/>
    </row>
    <row r="17" spans="1:17" x14ac:dyDescent="0.2">
      <c r="A17" s="1" t="s">
        <v>13</v>
      </c>
      <c r="B17" s="13">
        <v>1</v>
      </c>
      <c r="C17" s="30">
        <v>0</v>
      </c>
      <c r="D17" s="15">
        <v>1</v>
      </c>
      <c r="E17" s="30">
        <v>0</v>
      </c>
      <c r="F17" s="30">
        <v>0</v>
      </c>
      <c r="G17" s="13">
        <v>1</v>
      </c>
      <c r="H17" s="7"/>
      <c r="Q17" s="7"/>
    </row>
    <row r="18" spans="1:17" x14ac:dyDescent="0.2">
      <c r="A18" s="1" t="s">
        <v>14</v>
      </c>
      <c r="B18" s="13">
        <v>25</v>
      </c>
      <c r="C18" s="29">
        <v>3</v>
      </c>
      <c r="D18" s="15">
        <v>22</v>
      </c>
      <c r="E18" s="29">
        <v>3</v>
      </c>
      <c r="F18" s="15">
        <v>11</v>
      </c>
      <c r="G18" s="29">
        <v>8</v>
      </c>
      <c r="H18" s="7"/>
      <c r="Q18" s="7"/>
    </row>
    <row r="19" spans="1:17" x14ac:dyDescent="0.2">
      <c r="A19" s="1" t="s">
        <v>15</v>
      </c>
      <c r="B19" s="13">
        <v>15</v>
      </c>
      <c r="C19" s="30">
        <v>0</v>
      </c>
      <c r="D19" s="15">
        <v>15</v>
      </c>
      <c r="E19" s="30">
        <v>0</v>
      </c>
      <c r="F19" s="15">
        <v>4</v>
      </c>
      <c r="G19" s="13">
        <v>11</v>
      </c>
      <c r="H19" s="7"/>
      <c r="Q19" s="7"/>
    </row>
    <row r="20" spans="1:17" ht="15.6" customHeight="1" x14ac:dyDescent="0.2">
      <c r="A20" s="1" t="s">
        <v>16</v>
      </c>
      <c r="B20" s="13">
        <v>219</v>
      </c>
      <c r="C20" s="13">
        <v>39</v>
      </c>
      <c r="D20" s="15">
        <v>180</v>
      </c>
      <c r="E20" s="15">
        <v>31</v>
      </c>
      <c r="F20" s="15">
        <v>64</v>
      </c>
      <c r="G20" s="13">
        <v>85</v>
      </c>
    </row>
    <row r="21" spans="1:17" ht="15.6" customHeight="1" x14ac:dyDescent="0.2">
      <c r="A21" s="1" t="s">
        <v>26</v>
      </c>
      <c r="B21" s="13">
        <v>393</v>
      </c>
      <c r="C21" s="13">
        <v>35</v>
      </c>
      <c r="D21" s="15">
        <v>358</v>
      </c>
      <c r="E21" s="15">
        <v>48</v>
      </c>
      <c r="F21" s="15">
        <v>109</v>
      </c>
      <c r="G21" s="13">
        <v>201</v>
      </c>
      <c r="H21" s="7"/>
      <c r="Q21" s="7"/>
    </row>
    <row r="22" spans="1:17" ht="14.25" customHeight="1" x14ac:dyDescent="0.2">
      <c r="A22" s="8" t="s">
        <v>27</v>
      </c>
      <c r="B22" s="13">
        <v>292</v>
      </c>
      <c r="C22" s="13">
        <v>30</v>
      </c>
      <c r="D22" s="15">
        <v>262</v>
      </c>
      <c r="E22" s="15">
        <v>44</v>
      </c>
      <c r="F22" s="15">
        <v>88</v>
      </c>
      <c r="G22" s="13">
        <v>130</v>
      </c>
    </row>
    <row r="23" spans="1:17" x14ac:dyDescent="0.2">
      <c r="A23" s="8" t="s">
        <v>28</v>
      </c>
      <c r="B23" s="13">
        <v>101</v>
      </c>
      <c r="C23" s="13">
        <v>5</v>
      </c>
      <c r="D23" s="15">
        <v>96</v>
      </c>
      <c r="E23" s="15">
        <v>4</v>
      </c>
      <c r="F23" s="15">
        <v>21</v>
      </c>
      <c r="G23" s="13">
        <v>71</v>
      </c>
    </row>
    <row r="24" spans="1:17" ht="15.6" customHeight="1" thickBot="1" x14ac:dyDescent="0.25">
      <c r="A24" s="9" t="s">
        <v>17</v>
      </c>
      <c r="B24" s="17">
        <v>612</v>
      </c>
      <c r="C24" s="17">
        <v>74</v>
      </c>
      <c r="D24" s="18">
        <v>538</v>
      </c>
      <c r="E24" s="18">
        <v>79</v>
      </c>
      <c r="F24" s="18">
        <v>173</v>
      </c>
      <c r="G24" s="17">
        <v>286</v>
      </c>
    </row>
    <row r="25" spans="1:17" ht="14.25" customHeight="1" x14ac:dyDescent="0.2">
      <c r="A25" s="10" t="s">
        <v>29</v>
      </c>
      <c r="B25" s="4"/>
      <c r="C25" s="4"/>
      <c r="D25" s="4"/>
      <c r="E25" s="4"/>
      <c r="F25" s="4"/>
      <c r="G25" s="4"/>
    </row>
    <row r="26" spans="1:17" ht="11.25" customHeight="1" x14ac:dyDescent="0.2">
      <c r="A26" s="11" t="s">
        <v>55</v>
      </c>
    </row>
    <row r="27" spans="1:17" ht="9.75" customHeight="1" x14ac:dyDescent="0.2"/>
    <row r="29" spans="1:17" x14ac:dyDescent="0.2">
      <c r="F29" s="7"/>
      <c r="G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979F-B6ED-44A5-8738-38706A73BDDC}">
  <dimension ref="A1:Q62"/>
  <sheetViews>
    <sheetView showGridLines="0" workbookViewId="0">
      <selection activeCell="H31" sqref="H31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7" width="8.7109375" style="1" customWidth="1"/>
    <col min="8" max="11" width="21.28515625" style="1" customWidth="1"/>
    <col min="12" max="13" width="26.85546875" style="1" customWidth="1"/>
    <col min="14" max="16384" width="9.140625" style="1"/>
  </cols>
  <sheetData>
    <row r="1" spans="1:17" x14ac:dyDescent="0.2">
      <c r="A1" s="1" t="s">
        <v>18</v>
      </c>
    </row>
    <row r="2" spans="1:17" ht="28.5" customHeight="1" thickBot="1" x14ac:dyDescent="0.25">
      <c r="A2" s="2" t="s">
        <v>52</v>
      </c>
      <c r="B2" s="3"/>
      <c r="C2" s="3"/>
      <c r="D2" s="3"/>
      <c r="E2" s="3"/>
      <c r="F2" s="3"/>
      <c r="G2" s="3"/>
    </row>
    <row r="3" spans="1:17" ht="15.75" customHeight="1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17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17" ht="14.25" customHeight="1" x14ac:dyDescent="0.2">
      <c r="A5" s="1" t="s">
        <v>0</v>
      </c>
      <c r="B5" s="13">
        <v>18</v>
      </c>
      <c r="C5" s="14" t="s">
        <v>4</v>
      </c>
      <c r="D5" s="15">
        <v>18</v>
      </c>
      <c r="E5" s="15">
        <v>2</v>
      </c>
      <c r="F5" s="15">
        <v>8</v>
      </c>
      <c r="G5" s="13">
        <v>8</v>
      </c>
      <c r="H5" s="7"/>
      <c r="Q5" s="7"/>
    </row>
    <row r="6" spans="1:17" x14ac:dyDescent="0.2">
      <c r="A6" s="1" t="s">
        <v>1</v>
      </c>
      <c r="B6" s="13">
        <v>29</v>
      </c>
      <c r="C6" s="14" t="s">
        <v>4</v>
      </c>
      <c r="D6" s="15">
        <v>29</v>
      </c>
      <c r="E6" s="15">
        <v>5</v>
      </c>
      <c r="F6" s="15">
        <v>6</v>
      </c>
      <c r="G6" s="13">
        <v>18</v>
      </c>
      <c r="H6" s="7"/>
      <c r="Q6" s="7"/>
    </row>
    <row r="7" spans="1:17" x14ac:dyDescent="0.2">
      <c r="A7" s="1" t="s">
        <v>2</v>
      </c>
      <c r="B7" s="13">
        <v>68</v>
      </c>
      <c r="C7" s="13">
        <v>11</v>
      </c>
      <c r="D7" s="15">
        <v>57</v>
      </c>
      <c r="E7" s="15">
        <v>10</v>
      </c>
      <c r="F7" s="15">
        <v>20</v>
      </c>
      <c r="G7" s="13">
        <v>27</v>
      </c>
      <c r="H7" s="7"/>
      <c r="Q7" s="7"/>
    </row>
    <row r="8" spans="1:17" x14ac:dyDescent="0.2">
      <c r="A8" s="1" t="s">
        <v>3</v>
      </c>
      <c r="B8" s="13">
        <v>35</v>
      </c>
      <c r="C8" s="13">
        <v>1</v>
      </c>
      <c r="D8" s="15">
        <v>34</v>
      </c>
      <c r="E8" s="15">
        <v>2</v>
      </c>
      <c r="F8" s="15">
        <v>10</v>
      </c>
      <c r="G8" s="13">
        <v>22</v>
      </c>
      <c r="H8" s="7"/>
      <c r="Q8" s="7"/>
    </row>
    <row r="9" spans="1:17" x14ac:dyDescent="0.2">
      <c r="A9" s="1" t="s">
        <v>5</v>
      </c>
      <c r="B9" s="13">
        <v>12</v>
      </c>
      <c r="C9" s="13">
        <v>2</v>
      </c>
      <c r="D9" s="15">
        <v>10</v>
      </c>
      <c r="E9" s="16">
        <v>4</v>
      </c>
      <c r="F9" s="15">
        <v>3</v>
      </c>
      <c r="G9" s="13">
        <v>3</v>
      </c>
      <c r="H9" s="7"/>
      <c r="Q9" s="7"/>
    </row>
    <row r="10" spans="1:17" ht="15.6" customHeight="1" x14ac:dyDescent="0.2">
      <c r="A10" s="1" t="s">
        <v>6</v>
      </c>
      <c r="B10" s="13">
        <v>33</v>
      </c>
      <c r="C10" s="13">
        <v>4</v>
      </c>
      <c r="D10" s="15">
        <v>29</v>
      </c>
      <c r="E10" s="15">
        <v>7</v>
      </c>
      <c r="F10" s="15">
        <v>8</v>
      </c>
      <c r="G10" s="13">
        <v>14</v>
      </c>
      <c r="H10" s="7"/>
      <c r="Q10" s="7"/>
    </row>
    <row r="11" spans="1:17" x14ac:dyDescent="0.2">
      <c r="A11" s="1" t="s">
        <v>7</v>
      </c>
      <c r="B11" s="13">
        <v>45</v>
      </c>
      <c r="C11" s="13">
        <v>8</v>
      </c>
      <c r="D11" s="15">
        <v>37</v>
      </c>
      <c r="E11" s="15">
        <v>3</v>
      </c>
      <c r="F11" s="15">
        <v>17</v>
      </c>
      <c r="G11" s="13">
        <v>17</v>
      </c>
      <c r="H11" s="7"/>
      <c r="Q11" s="7"/>
    </row>
    <row r="12" spans="1:17" x14ac:dyDescent="0.2">
      <c r="A12" s="1" t="s">
        <v>8</v>
      </c>
      <c r="B12" s="13">
        <v>22</v>
      </c>
      <c r="C12" s="14">
        <v>2</v>
      </c>
      <c r="D12" s="15">
        <v>20</v>
      </c>
      <c r="E12" s="16">
        <v>1</v>
      </c>
      <c r="F12" s="15">
        <v>7</v>
      </c>
      <c r="G12" s="13">
        <v>12</v>
      </c>
      <c r="H12" s="7"/>
      <c r="Q12" s="7"/>
    </row>
    <row r="13" spans="1:17" x14ac:dyDescent="0.2">
      <c r="A13" s="1" t="s">
        <v>9</v>
      </c>
      <c r="B13" s="13">
        <v>16</v>
      </c>
      <c r="C13" s="13">
        <v>1</v>
      </c>
      <c r="D13" s="15">
        <v>15</v>
      </c>
      <c r="E13" s="16" t="s">
        <v>4</v>
      </c>
      <c r="F13" s="15">
        <v>7</v>
      </c>
      <c r="G13" s="13">
        <v>8</v>
      </c>
      <c r="H13" s="7"/>
      <c r="Q13" s="7"/>
    </row>
    <row r="14" spans="1:17" x14ac:dyDescent="0.2">
      <c r="A14" s="1" t="s">
        <v>10</v>
      </c>
      <c r="B14" s="13">
        <v>31</v>
      </c>
      <c r="C14" s="14">
        <v>1</v>
      </c>
      <c r="D14" s="15">
        <v>30</v>
      </c>
      <c r="E14" s="15">
        <v>1</v>
      </c>
      <c r="F14" s="15">
        <v>11</v>
      </c>
      <c r="G14" s="13">
        <v>18</v>
      </c>
      <c r="H14" s="7"/>
      <c r="Q14" s="7"/>
    </row>
    <row r="15" spans="1:17" ht="15.6" customHeight="1" x14ac:dyDescent="0.2">
      <c r="A15" s="1" t="s">
        <v>11</v>
      </c>
      <c r="B15" s="13">
        <v>28</v>
      </c>
      <c r="C15" s="13">
        <v>2</v>
      </c>
      <c r="D15" s="15">
        <v>26</v>
      </c>
      <c r="E15" s="15">
        <v>4</v>
      </c>
      <c r="F15" s="15">
        <v>14</v>
      </c>
      <c r="G15" s="13">
        <v>8</v>
      </c>
      <c r="H15" s="7"/>
      <c r="Q15" s="7"/>
    </row>
    <row r="16" spans="1:17" x14ac:dyDescent="0.2">
      <c r="A16" s="1" t="s">
        <v>12</v>
      </c>
      <c r="B16" s="13">
        <v>63</v>
      </c>
      <c r="C16" s="14">
        <v>7</v>
      </c>
      <c r="D16" s="15">
        <v>56</v>
      </c>
      <c r="E16" s="15">
        <v>15</v>
      </c>
      <c r="F16" s="15">
        <v>17</v>
      </c>
      <c r="G16" s="13">
        <v>24</v>
      </c>
      <c r="H16" s="7"/>
      <c r="Q16" s="7"/>
    </row>
    <row r="17" spans="1:17" x14ac:dyDescent="0.2">
      <c r="A17" s="1" t="s">
        <v>13</v>
      </c>
      <c r="B17" s="13">
        <v>2</v>
      </c>
      <c r="C17" s="14" t="s">
        <v>4</v>
      </c>
      <c r="D17" s="15">
        <v>2</v>
      </c>
      <c r="E17" s="16" t="s">
        <v>4</v>
      </c>
      <c r="F17" s="16" t="s">
        <v>4</v>
      </c>
      <c r="G17" s="13">
        <v>2</v>
      </c>
      <c r="H17" s="7"/>
      <c r="Q17" s="7"/>
    </row>
    <row r="18" spans="1:17" x14ac:dyDescent="0.2">
      <c r="A18" s="1" t="s">
        <v>14</v>
      </c>
      <c r="B18" s="13">
        <v>11</v>
      </c>
      <c r="C18" s="14" t="s">
        <v>4</v>
      </c>
      <c r="D18" s="15">
        <v>11</v>
      </c>
      <c r="E18" s="16" t="s">
        <v>4</v>
      </c>
      <c r="F18" s="15">
        <v>11</v>
      </c>
      <c r="G18" s="14" t="s">
        <v>4</v>
      </c>
      <c r="H18" s="7"/>
      <c r="Q18" s="7"/>
    </row>
    <row r="19" spans="1:17" x14ac:dyDescent="0.2">
      <c r="A19" s="1" t="s">
        <v>15</v>
      </c>
      <c r="B19" s="13">
        <v>14</v>
      </c>
      <c r="C19" s="14" t="s">
        <v>4</v>
      </c>
      <c r="D19" s="15">
        <v>14</v>
      </c>
      <c r="E19" s="16">
        <v>1</v>
      </c>
      <c r="F19" s="15">
        <v>4</v>
      </c>
      <c r="G19" s="13">
        <v>9</v>
      </c>
      <c r="H19" s="7"/>
      <c r="Q19" s="7"/>
    </row>
    <row r="20" spans="1:17" ht="15.6" customHeight="1" x14ac:dyDescent="0.2">
      <c r="A20" s="1" t="s">
        <v>16</v>
      </c>
      <c r="B20" s="13">
        <v>213</v>
      </c>
      <c r="C20" s="13">
        <v>44</v>
      </c>
      <c r="D20" s="15">
        <v>169</v>
      </c>
      <c r="E20" s="15">
        <v>27</v>
      </c>
      <c r="F20" s="15">
        <v>49</v>
      </c>
      <c r="G20" s="13">
        <v>93</v>
      </c>
    </row>
    <row r="21" spans="1:17" ht="15.6" customHeight="1" x14ac:dyDescent="0.2">
      <c r="A21" s="1" t="s">
        <v>26</v>
      </c>
      <c r="B21" s="13">
        <v>427</v>
      </c>
      <c r="C21" s="13">
        <v>39</v>
      </c>
      <c r="D21" s="15">
        <v>388</v>
      </c>
      <c r="E21" s="15">
        <v>55</v>
      </c>
      <c r="F21" s="15">
        <v>143</v>
      </c>
      <c r="G21" s="13">
        <v>190</v>
      </c>
      <c r="H21" s="7"/>
      <c r="Q21" s="7"/>
    </row>
    <row r="22" spans="1:17" ht="14.25" customHeight="1" x14ac:dyDescent="0.2">
      <c r="A22" s="8" t="s">
        <v>27</v>
      </c>
      <c r="B22" s="13">
        <v>320</v>
      </c>
      <c r="C22" s="13">
        <v>35</v>
      </c>
      <c r="D22" s="15">
        <v>285</v>
      </c>
      <c r="E22" s="15">
        <v>49</v>
      </c>
      <c r="F22" s="15">
        <v>107</v>
      </c>
      <c r="G22" s="13">
        <v>129</v>
      </c>
    </row>
    <row r="23" spans="1:17" x14ac:dyDescent="0.2">
      <c r="A23" s="8" t="s">
        <v>28</v>
      </c>
      <c r="B23" s="13">
        <v>107</v>
      </c>
      <c r="C23" s="13">
        <v>4</v>
      </c>
      <c r="D23" s="15">
        <v>103</v>
      </c>
      <c r="E23" s="15">
        <v>6</v>
      </c>
      <c r="F23" s="15">
        <v>36</v>
      </c>
      <c r="G23" s="13">
        <v>61</v>
      </c>
    </row>
    <row r="24" spans="1:17" ht="15.6" customHeight="1" thickBot="1" x14ac:dyDescent="0.25">
      <c r="A24" s="9" t="s">
        <v>17</v>
      </c>
      <c r="B24" s="17">
        <v>640</v>
      </c>
      <c r="C24" s="17">
        <v>83</v>
      </c>
      <c r="D24" s="18">
        <v>557</v>
      </c>
      <c r="E24" s="18">
        <v>82</v>
      </c>
      <c r="F24" s="18">
        <v>192</v>
      </c>
      <c r="G24" s="17">
        <v>283</v>
      </c>
    </row>
    <row r="25" spans="1:17" ht="14.25" customHeight="1" x14ac:dyDescent="0.2">
      <c r="A25" s="10" t="s">
        <v>29</v>
      </c>
      <c r="B25" s="4"/>
      <c r="C25" s="4"/>
      <c r="D25" s="4"/>
      <c r="E25" s="4"/>
      <c r="F25" s="4"/>
      <c r="G25" s="4"/>
    </row>
    <row r="26" spans="1:17" ht="11.25" customHeight="1" x14ac:dyDescent="0.2">
      <c r="A26" s="11" t="s">
        <v>53</v>
      </c>
    </row>
    <row r="27" spans="1:17" ht="9.75" customHeight="1" x14ac:dyDescent="0.2"/>
    <row r="29" spans="1:17" x14ac:dyDescent="0.2">
      <c r="F29" s="7"/>
      <c r="G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BC53-2BB2-4C86-B7D7-FDD73978003D}">
  <dimension ref="A1:Q62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7" width="8.7109375" style="1" customWidth="1"/>
    <col min="8" max="11" width="21.28515625" style="1" customWidth="1"/>
    <col min="12" max="13" width="26.85546875" style="1" customWidth="1"/>
    <col min="14" max="16384" width="9.140625" style="1"/>
  </cols>
  <sheetData>
    <row r="1" spans="1:17" x14ac:dyDescent="0.2">
      <c r="A1" s="1" t="s">
        <v>18</v>
      </c>
    </row>
    <row r="2" spans="1:17" ht="28.5" customHeight="1" thickBot="1" x14ac:dyDescent="0.25">
      <c r="A2" s="2" t="s">
        <v>50</v>
      </c>
      <c r="B2" s="3"/>
      <c r="C2" s="3"/>
      <c r="D2" s="3"/>
      <c r="E2" s="3"/>
      <c r="F2" s="3"/>
      <c r="G2" s="3"/>
    </row>
    <row r="3" spans="1:17" ht="15.75" customHeight="1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17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17" ht="14.25" customHeight="1" x14ac:dyDescent="0.2">
      <c r="A5" s="1" t="s">
        <v>0</v>
      </c>
      <c r="B5" s="13">
        <v>27</v>
      </c>
      <c r="C5" s="14">
        <v>1</v>
      </c>
      <c r="D5" s="15">
        <v>26</v>
      </c>
      <c r="E5" s="15">
        <v>5</v>
      </c>
      <c r="F5" s="15">
        <v>7</v>
      </c>
      <c r="G5" s="13">
        <v>15</v>
      </c>
      <c r="H5" s="7"/>
      <c r="Q5" s="7"/>
    </row>
    <row r="6" spans="1:17" x14ac:dyDescent="0.2">
      <c r="A6" s="1" t="s">
        <v>1</v>
      </c>
      <c r="B6" s="13">
        <v>42</v>
      </c>
      <c r="C6" s="13">
        <v>2</v>
      </c>
      <c r="D6" s="15">
        <v>40</v>
      </c>
      <c r="E6" s="15">
        <v>3</v>
      </c>
      <c r="F6" s="15">
        <v>11</v>
      </c>
      <c r="G6" s="13">
        <v>19</v>
      </c>
      <c r="H6" s="7"/>
      <c r="Q6" s="7"/>
    </row>
    <row r="7" spans="1:17" x14ac:dyDescent="0.2">
      <c r="A7" s="1" t="s">
        <v>2</v>
      </c>
      <c r="B7" s="13">
        <v>63</v>
      </c>
      <c r="C7" s="13">
        <v>10</v>
      </c>
      <c r="D7" s="15">
        <v>53</v>
      </c>
      <c r="E7" s="15">
        <v>5</v>
      </c>
      <c r="F7" s="15">
        <v>15</v>
      </c>
      <c r="G7" s="13">
        <v>28</v>
      </c>
      <c r="H7" s="7"/>
      <c r="Q7" s="7"/>
    </row>
    <row r="8" spans="1:17" x14ac:dyDescent="0.2">
      <c r="A8" s="1" t="s">
        <v>3</v>
      </c>
      <c r="B8" s="13">
        <v>30</v>
      </c>
      <c r="C8" s="13">
        <v>0</v>
      </c>
      <c r="D8" s="15">
        <v>30</v>
      </c>
      <c r="E8" s="15">
        <v>2</v>
      </c>
      <c r="F8" s="15">
        <v>6</v>
      </c>
      <c r="G8" s="13">
        <v>22</v>
      </c>
      <c r="H8" s="7"/>
      <c r="Q8" s="7"/>
    </row>
    <row r="9" spans="1:17" x14ac:dyDescent="0.2">
      <c r="A9" s="1" t="s">
        <v>5</v>
      </c>
      <c r="B9" s="13">
        <v>10</v>
      </c>
      <c r="C9" s="13">
        <v>1</v>
      </c>
      <c r="D9" s="15">
        <v>9</v>
      </c>
      <c r="E9" s="16">
        <v>1</v>
      </c>
      <c r="F9" s="15">
        <v>1</v>
      </c>
      <c r="G9" s="13">
        <v>4</v>
      </c>
      <c r="H9" s="7"/>
      <c r="Q9" s="7"/>
    </row>
    <row r="10" spans="1:17" ht="15.6" customHeight="1" x14ac:dyDescent="0.2">
      <c r="A10" s="1" t="s">
        <v>6</v>
      </c>
      <c r="B10" s="13">
        <v>41</v>
      </c>
      <c r="C10" s="13">
        <v>5</v>
      </c>
      <c r="D10" s="15">
        <v>36</v>
      </c>
      <c r="E10" s="15">
        <v>5</v>
      </c>
      <c r="F10" s="15">
        <v>12</v>
      </c>
      <c r="G10" s="13">
        <v>20</v>
      </c>
      <c r="H10" s="7"/>
      <c r="Q10" s="7"/>
    </row>
    <row r="11" spans="1:17" x14ac:dyDescent="0.2">
      <c r="A11" s="1" t="s">
        <v>7</v>
      </c>
      <c r="B11" s="13">
        <v>56</v>
      </c>
      <c r="C11" s="13">
        <v>14</v>
      </c>
      <c r="D11" s="15">
        <v>42</v>
      </c>
      <c r="E11" s="15">
        <v>4</v>
      </c>
      <c r="F11" s="15">
        <v>14</v>
      </c>
      <c r="G11" s="13">
        <v>19</v>
      </c>
      <c r="H11" s="7"/>
      <c r="Q11" s="7"/>
    </row>
    <row r="12" spans="1:17" x14ac:dyDescent="0.2">
      <c r="A12" s="1" t="s">
        <v>8</v>
      </c>
      <c r="B12" s="13">
        <v>18</v>
      </c>
      <c r="C12" s="14">
        <v>1</v>
      </c>
      <c r="D12" s="15">
        <v>17</v>
      </c>
      <c r="E12" s="16">
        <v>0</v>
      </c>
      <c r="F12" s="15">
        <v>0</v>
      </c>
      <c r="G12" s="13">
        <v>10</v>
      </c>
      <c r="H12" s="7"/>
      <c r="Q12" s="7"/>
    </row>
    <row r="13" spans="1:17" x14ac:dyDescent="0.2">
      <c r="A13" s="1" t="s">
        <v>9</v>
      </c>
      <c r="B13" s="13">
        <v>19</v>
      </c>
      <c r="C13" s="13">
        <v>3</v>
      </c>
      <c r="D13" s="15">
        <v>16</v>
      </c>
      <c r="E13" s="16">
        <v>1</v>
      </c>
      <c r="F13" s="15">
        <v>4</v>
      </c>
      <c r="G13" s="13">
        <v>10</v>
      </c>
      <c r="H13" s="7"/>
      <c r="Q13" s="7"/>
    </row>
    <row r="14" spans="1:17" x14ac:dyDescent="0.2">
      <c r="A14" s="1" t="s">
        <v>10</v>
      </c>
      <c r="B14" s="13">
        <v>61</v>
      </c>
      <c r="C14" s="14">
        <v>2</v>
      </c>
      <c r="D14" s="15">
        <v>59</v>
      </c>
      <c r="E14" s="15">
        <v>10</v>
      </c>
      <c r="F14" s="15">
        <v>23</v>
      </c>
      <c r="G14" s="13">
        <v>22</v>
      </c>
      <c r="H14" s="7"/>
      <c r="Q14" s="7"/>
    </row>
    <row r="15" spans="1:17" ht="15.6" customHeight="1" x14ac:dyDescent="0.2">
      <c r="A15" s="1" t="s">
        <v>11</v>
      </c>
      <c r="B15" s="13">
        <v>12</v>
      </c>
      <c r="C15" s="13">
        <v>0</v>
      </c>
      <c r="D15" s="15">
        <v>12</v>
      </c>
      <c r="E15" s="15">
        <v>4</v>
      </c>
      <c r="F15" s="15">
        <v>5</v>
      </c>
      <c r="G15" s="13">
        <v>6</v>
      </c>
      <c r="H15" s="7"/>
      <c r="Q15" s="7"/>
    </row>
    <row r="16" spans="1:17" x14ac:dyDescent="0.2">
      <c r="A16" s="1" t="s">
        <v>12</v>
      </c>
      <c r="B16" s="13">
        <v>61</v>
      </c>
      <c r="C16" s="14">
        <v>6</v>
      </c>
      <c r="D16" s="15">
        <v>55</v>
      </c>
      <c r="E16" s="15">
        <v>12</v>
      </c>
      <c r="F16" s="15">
        <v>15</v>
      </c>
      <c r="G16" s="13">
        <v>27</v>
      </c>
      <c r="H16" s="7"/>
      <c r="Q16" s="7"/>
    </row>
    <row r="17" spans="1:17" x14ac:dyDescent="0.2">
      <c r="A17" s="1" t="s">
        <v>13</v>
      </c>
      <c r="B17" s="13">
        <v>3</v>
      </c>
      <c r="C17" s="14">
        <v>0</v>
      </c>
      <c r="D17" s="15">
        <v>3</v>
      </c>
      <c r="E17" s="16">
        <v>0</v>
      </c>
      <c r="F17" s="15">
        <v>0</v>
      </c>
      <c r="G17" s="13">
        <v>3</v>
      </c>
      <c r="H17" s="7"/>
      <c r="Q17" s="7"/>
    </row>
    <row r="18" spans="1:17" x14ac:dyDescent="0.2">
      <c r="A18" s="1" t="s">
        <v>14</v>
      </c>
      <c r="B18" s="13">
        <v>12</v>
      </c>
      <c r="C18" s="14">
        <v>3</v>
      </c>
      <c r="D18" s="15">
        <v>9</v>
      </c>
      <c r="E18" s="16">
        <v>0</v>
      </c>
      <c r="F18" s="15">
        <v>1</v>
      </c>
      <c r="G18" s="13">
        <v>5</v>
      </c>
      <c r="H18" s="7"/>
      <c r="Q18" s="7"/>
    </row>
    <row r="19" spans="1:17" x14ac:dyDescent="0.2">
      <c r="A19" s="1" t="s">
        <v>15</v>
      </c>
      <c r="B19" s="13">
        <v>17</v>
      </c>
      <c r="C19" s="14">
        <v>0</v>
      </c>
      <c r="D19" s="15">
        <v>17</v>
      </c>
      <c r="E19" s="16">
        <v>1</v>
      </c>
      <c r="F19" s="15">
        <v>4</v>
      </c>
      <c r="G19" s="13">
        <v>10</v>
      </c>
      <c r="H19" s="7"/>
      <c r="Q19" s="7"/>
    </row>
    <row r="20" spans="1:17" ht="15.6" customHeight="1" x14ac:dyDescent="0.2">
      <c r="A20" s="1" t="s">
        <v>16</v>
      </c>
      <c r="B20" s="13">
        <v>255</v>
      </c>
      <c r="C20" s="13">
        <v>45</v>
      </c>
      <c r="D20" s="15">
        <v>210</v>
      </c>
      <c r="E20" s="15">
        <v>32</v>
      </c>
      <c r="F20" s="15">
        <v>65</v>
      </c>
      <c r="G20" s="13">
        <v>113</v>
      </c>
    </row>
    <row r="21" spans="1:17" ht="15.6" customHeight="1" x14ac:dyDescent="0.2">
      <c r="A21" s="1" t="s">
        <v>26</v>
      </c>
      <c r="B21" s="13">
        <v>472</v>
      </c>
      <c r="C21" s="13">
        <v>48</v>
      </c>
      <c r="D21" s="15">
        <v>424</v>
      </c>
      <c r="E21" s="15">
        <v>53</v>
      </c>
      <c r="F21" s="15">
        <v>151</v>
      </c>
      <c r="G21" s="13">
        <v>220</v>
      </c>
      <c r="H21" s="7"/>
      <c r="Q21" s="7"/>
    </row>
    <row r="22" spans="1:17" ht="14.25" customHeight="1" x14ac:dyDescent="0.2">
      <c r="A22" s="8" t="s">
        <v>27</v>
      </c>
      <c r="B22" s="13">
        <v>358</v>
      </c>
      <c r="C22" s="13">
        <v>43</v>
      </c>
      <c r="D22" s="15">
        <v>315</v>
      </c>
      <c r="E22" s="15">
        <v>44</v>
      </c>
      <c r="F22" s="15">
        <v>121</v>
      </c>
      <c r="G22" s="13">
        <v>150</v>
      </c>
    </row>
    <row r="23" spans="1:17" x14ac:dyDescent="0.2">
      <c r="A23" s="8" t="s">
        <v>28</v>
      </c>
      <c r="B23" s="13">
        <v>114</v>
      </c>
      <c r="C23" s="13">
        <v>5</v>
      </c>
      <c r="D23" s="15">
        <v>109</v>
      </c>
      <c r="E23" s="15">
        <v>9</v>
      </c>
      <c r="F23" s="15">
        <v>30</v>
      </c>
      <c r="G23" s="13">
        <v>70</v>
      </c>
    </row>
    <row r="24" spans="1:17" ht="15.6" customHeight="1" thickBot="1" x14ac:dyDescent="0.25">
      <c r="A24" s="9" t="s">
        <v>17</v>
      </c>
      <c r="B24" s="17">
        <v>727</v>
      </c>
      <c r="C24" s="17">
        <v>93</v>
      </c>
      <c r="D24" s="18">
        <v>634</v>
      </c>
      <c r="E24" s="18">
        <v>85</v>
      </c>
      <c r="F24" s="18">
        <v>216</v>
      </c>
      <c r="G24" s="17">
        <v>333</v>
      </c>
    </row>
    <row r="25" spans="1:17" ht="14.25" customHeight="1" x14ac:dyDescent="0.2">
      <c r="A25" s="10" t="s">
        <v>29</v>
      </c>
      <c r="B25" s="4"/>
      <c r="C25" s="4"/>
      <c r="D25" s="4"/>
      <c r="E25" s="4"/>
      <c r="F25" s="4"/>
      <c r="G25" s="4"/>
    </row>
    <row r="26" spans="1:17" ht="11.25" customHeight="1" x14ac:dyDescent="0.2">
      <c r="A26" s="11" t="s">
        <v>51</v>
      </c>
    </row>
    <row r="27" spans="1:17" ht="9.75" customHeight="1" x14ac:dyDescent="0.2"/>
    <row r="29" spans="1:17" x14ac:dyDescent="0.2">
      <c r="F29" s="7"/>
      <c r="G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G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15345-DCE7-45F1-9CCB-8ACE7F025DC7}">
  <dimension ref="A1:Q62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7" width="8.7109375" style="1" customWidth="1"/>
    <col min="8" max="11" width="21.28515625" style="1" customWidth="1"/>
    <col min="12" max="13" width="26.85546875" style="1" customWidth="1"/>
    <col min="14" max="16384" width="9.140625" style="1"/>
  </cols>
  <sheetData>
    <row r="1" spans="1:17" x14ac:dyDescent="0.2">
      <c r="A1" s="1" t="s">
        <v>18</v>
      </c>
    </row>
    <row r="2" spans="1:17" ht="28.5" customHeight="1" thickBot="1" x14ac:dyDescent="0.25">
      <c r="A2" s="2" t="s">
        <v>48</v>
      </c>
      <c r="B2" s="3"/>
      <c r="C2" s="3"/>
      <c r="D2" s="3"/>
      <c r="E2" s="3"/>
      <c r="F2" s="3"/>
      <c r="G2" s="3"/>
    </row>
    <row r="3" spans="1:17" ht="15.75" customHeight="1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17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17" ht="14.25" customHeight="1" x14ac:dyDescent="0.2">
      <c r="A5" s="1" t="s">
        <v>0</v>
      </c>
      <c r="B5" s="13">
        <v>23</v>
      </c>
      <c r="C5" s="14">
        <v>1</v>
      </c>
      <c r="D5" s="15">
        <v>22</v>
      </c>
      <c r="E5" s="15">
        <v>5</v>
      </c>
      <c r="F5" s="15">
        <v>3</v>
      </c>
      <c r="G5" s="13">
        <v>14</v>
      </c>
      <c r="H5" s="7"/>
      <c r="Q5" s="7"/>
    </row>
    <row r="6" spans="1:17" x14ac:dyDescent="0.2">
      <c r="A6" s="1" t="s">
        <v>1</v>
      </c>
      <c r="B6" s="13">
        <v>39</v>
      </c>
      <c r="C6" s="13">
        <v>2</v>
      </c>
      <c r="D6" s="15">
        <v>37</v>
      </c>
      <c r="E6" s="15">
        <v>5</v>
      </c>
      <c r="F6" s="15">
        <v>11</v>
      </c>
      <c r="G6" s="13">
        <v>21</v>
      </c>
      <c r="H6" s="7"/>
      <c r="Q6" s="7"/>
    </row>
    <row r="7" spans="1:17" x14ac:dyDescent="0.2">
      <c r="A7" s="1" t="s">
        <v>2</v>
      </c>
      <c r="B7" s="13">
        <v>61</v>
      </c>
      <c r="C7" s="13">
        <v>5</v>
      </c>
      <c r="D7" s="15">
        <v>56</v>
      </c>
      <c r="E7" s="15">
        <v>11</v>
      </c>
      <c r="F7" s="15">
        <v>23</v>
      </c>
      <c r="G7" s="13">
        <v>22</v>
      </c>
      <c r="H7" s="7"/>
      <c r="Q7" s="7"/>
    </row>
    <row r="8" spans="1:17" x14ac:dyDescent="0.2">
      <c r="A8" s="1" t="s">
        <v>3</v>
      </c>
      <c r="B8" s="13">
        <v>43</v>
      </c>
      <c r="C8" s="13">
        <v>0</v>
      </c>
      <c r="D8" s="15">
        <v>43</v>
      </c>
      <c r="E8" s="15">
        <v>7</v>
      </c>
      <c r="F8" s="15">
        <v>11</v>
      </c>
      <c r="G8" s="13">
        <v>25</v>
      </c>
      <c r="H8" s="7"/>
      <c r="Q8" s="7"/>
    </row>
    <row r="9" spans="1:17" x14ac:dyDescent="0.2">
      <c r="A9" s="1" t="s">
        <v>5</v>
      </c>
      <c r="B9" s="13">
        <v>7</v>
      </c>
      <c r="C9" s="13">
        <v>0</v>
      </c>
      <c r="D9" s="15">
        <v>7</v>
      </c>
      <c r="E9" s="16">
        <v>2</v>
      </c>
      <c r="F9" s="15">
        <v>5</v>
      </c>
      <c r="G9" s="13">
        <v>0</v>
      </c>
      <c r="H9" s="7"/>
      <c r="Q9" s="7"/>
    </row>
    <row r="10" spans="1:17" ht="15.6" customHeight="1" x14ac:dyDescent="0.2">
      <c r="A10" s="1" t="s">
        <v>6</v>
      </c>
      <c r="B10" s="13">
        <v>63</v>
      </c>
      <c r="C10" s="13">
        <v>5</v>
      </c>
      <c r="D10" s="15">
        <v>58</v>
      </c>
      <c r="E10" s="15">
        <v>9</v>
      </c>
      <c r="F10" s="15">
        <v>18</v>
      </c>
      <c r="G10" s="13">
        <v>31</v>
      </c>
      <c r="H10" s="7"/>
      <c r="Q10" s="7"/>
    </row>
    <row r="11" spans="1:17" x14ac:dyDescent="0.2">
      <c r="A11" s="1" t="s">
        <v>7</v>
      </c>
      <c r="B11" s="13">
        <v>49</v>
      </c>
      <c r="C11" s="13">
        <v>7</v>
      </c>
      <c r="D11" s="15">
        <v>42</v>
      </c>
      <c r="E11" s="15">
        <v>8</v>
      </c>
      <c r="F11" s="15">
        <v>16</v>
      </c>
      <c r="G11" s="13">
        <v>18</v>
      </c>
      <c r="H11" s="7"/>
      <c r="Q11" s="7"/>
    </row>
    <row r="12" spans="1:17" x14ac:dyDescent="0.2">
      <c r="A12" s="1" t="s">
        <v>8</v>
      </c>
      <c r="B12" s="13">
        <v>17</v>
      </c>
      <c r="C12" s="14">
        <v>2</v>
      </c>
      <c r="D12" s="15">
        <v>15</v>
      </c>
      <c r="E12" s="16">
        <v>0</v>
      </c>
      <c r="F12" s="15">
        <v>7</v>
      </c>
      <c r="G12" s="13">
        <v>8</v>
      </c>
      <c r="H12" s="7"/>
      <c r="Q12" s="7"/>
    </row>
    <row r="13" spans="1:17" x14ac:dyDescent="0.2">
      <c r="A13" s="1" t="s">
        <v>9</v>
      </c>
      <c r="B13" s="13">
        <v>17</v>
      </c>
      <c r="C13" s="13">
        <v>1</v>
      </c>
      <c r="D13" s="15">
        <v>16</v>
      </c>
      <c r="E13" s="16">
        <v>0</v>
      </c>
      <c r="F13" s="15">
        <v>6</v>
      </c>
      <c r="G13" s="13">
        <v>10</v>
      </c>
      <c r="H13" s="7"/>
      <c r="Q13" s="7"/>
    </row>
    <row r="14" spans="1:17" x14ac:dyDescent="0.2">
      <c r="A14" s="1" t="s">
        <v>10</v>
      </c>
      <c r="B14" s="13">
        <v>41</v>
      </c>
      <c r="C14" s="14">
        <v>4</v>
      </c>
      <c r="D14" s="15">
        <v>37</v>
      </c>
      <c r="E14" s="15">
        <v>7</v>
      </c>
      <c r="F14" s="15">
        <v>13</v>
      </c>
      <c r="G14" s="13">
        <v>17</v>
      </c>
      <c r="H14" s="7"/>
      <c r="Q14" s="7"/>
    </row>
    <row r="15" spans="1:17" ht="15.6" customHeight="1" x14ac:dyDescent="0.2">
      <c r="A15" s="1" t="s">
        <v>11</v>
      </c>
      <c r="B15" s="13">
        <v>15</v>
      </c>
      <c r="C15" s="13">
        <v>0</v>
      </c>
      <c r="D15" s="15">
        <v>15</v>
      </c>
      <c r="E15" s="15">
        <v>0</v>
      </c>
      <c r="F15" s="15">
        <v>7</v>
      </c>
      <c r="G15" s="13">
        <v>8</v>
      </c>
      <c r="H15" s="7"/>
      <c r="Q15" s="7"/>
    </row>
    <row r="16" spans="1:17" x14ac:dyDescent="0.2">
      <c r="A16" s="1" t="s">
        <v>12</v>
      </c>
      <c r="B16" s="13">
        <v>59</v>
      </c>
      <c r="C16" s="14">
        <v>6</v>
      </c>
      <c r="D16" s="15">
        <v>53</v>
      </c>
      <c r="E16" s="15">
        <v>10</v>
      </c>
      <c r="F16" s="15">
        <v>16</v>
      </c>
      <c r="G16" s="13">
        <v>27</v>
      </c>
      <c r="H16" s="7"/>
      <c r="Q16" s="7"/>
    </row>
    <row r="17" spans="1:17" x14ac:dyDescent="0.2">
      <c r="A17" s="1" t="s">
        <v>13</v>
      </c>
      <c r="B17" s="13">
        <v>4</v>
      </c>
      <c r="C17" s="14">
        <v>0</v>
      </c>
      <c r="D17" s="15">
        <v>4</v>
      </c>
      <c r="E17" s="16">
        <v>0</v>
      </c>
      <c r="F17" s="15">
        <v>1</v>
      </c>
      <c r="G17" s="13">
        <v>3</v>
      </c>
      <c r="H17" s="7"/>
      <c r="Q17" s="7"/>
    </row>
    <row r="18" spans="1:17" x14ac:dyDescent="0.2">
      <c r="A18" s="1" t="s">
        <v>14</v>
      </c>
      <c r="B18" s="13">
        <v>6</v>
      </c>
      <c r="C18" s="14">
        <v>2</v>
      </c>
      <c r="D18" s="15">
        <v>4</v>
      </c>
      <c r="E18" s="16">
        <v>0</v>
      </c>
      <c r="F18" s="15">
        <v>2</v>
      </c>
      <c r="G18" s="13">
        <v>2</v>
      </c>
      <c r="H18" s="7"/>
      <c r="Q18" s="7"/>
    </row>
    <row r="19" spans="1:17" x14ac:dyDescent="0.2">
      <c r="A19" s="1" t="s">
        <v>15</v>
      </c>
      <c r="B19" s="13">
        <v>21</v>
      </c>
      <c r="C19" s="14">
        <v>0</v>
      </c>
      <c r="D19" s="15">
        <v>21</v>
      </c>
      <c r="E19" s="16">
        <v>0</v>
      </c>
      <c r="F19" s="15">
        <v>13</v>
      </c>
      <c r="G19" s="13">
        <v>8</v>
      </c>
      <c r="H19" s="7"/>
      <c r="Q19" s="7"/>
    </row>
    <row r="20" spans="1:17" ht="15.6" customHeight="1" x14ac:dyDescent="0.2">
      <c r="A20" s="1" t="s">
        <v>16</v>
      </c>
      <c r="B20" s="13">
        <v>226</v>
      </c>
      <c r="C20" s="13">
        <v>44</v>
      </c>
      <c r="D20" s="15">
        <v>182</v>
      </c>
      <c r="E20" s="15">
        <v>27</v>
      </c>
      <c r="F20" s="15">
        <v>63</v>
      </c>
      <c r="G20" s="13">
        <v>92</v>
      </c>
    </row>
    <row r="21" spans="1:17" ht="15.6" customHeight="1" x14ac:dyDescent="0.2">
      <c r="A21" s="1" t="s">
        <v>26</v>
      </c>
      <c r="B21" s="13">
        <v>465</v>
      </c>
      <c r="C21" s="13">
        <v>35</v>
      </c>
      <c r="D21" s="15">
        <v>430</v>
      </c>
      <c r="E21" s="15">
        <v>64</v>
      </c>
      <c r="F21" s="15">
        <v>152</v>
      </c>
      <c r="G21" s="13">
        <v>214</v>
      </c>
      <c r="H21" s="7"/>
      <c r="Q21" s="7"/>
    </row>
    <row r="22" spans="1:17" ht="14.25" customHeight="1" x14ac:dyDescent="0.2">
      <c r="A22" s="8" t="s">
        <v>27</v>
      </c>
      <c r="B22" s="13">
        <v>340</v>
      </c>
      <c r="C22" s="13">
        <v>31</v>
      </c>
      <c r="D22" s="15">
        <v>309</v>
      </c>
      <c r="E22" s="15">
        <v>52</v>
      </c>
      <c r="F22" s="15">
        <v>111</v>
      </c>
      <c r="G22" s="13">
        <v>146</v>
      </c>
    </row>
    <row r="23" spans="1:17" x14ac:dyDescent="0.2">
      <c r="A23" s="8" t="s">
        <v>28</v>
      </c>
      <c r="B23" s="13">
        <v>125</v>
      </c>
      <c r="C23" s="13">
        <v>4</v>
      </c>
      <c r="D23" s="15">
        <v>121</v>
      </c>
      <c r="E23" s="15">
        <v>12</v>
      </c>
      <c r="F23" s="15">
        <v>41</v>
      </c>
      <c r="G23" s="13">
        <v>68</v>
      </c>
    </row>
    <row r="24" spans="1:17" ht="15.6" customHeight="1" thickBot="1" x14ac:dyDescent="0.25">
      <c r="A24" s="9" t="s">
        <v>17</v>
      </c>
      <c r="B24" s="17">
        <v>691</v>
      </c>
      <c r="C24" s="17">
        <v>79</v>
      </c>
      <c r="D24" s="18">
        <v>612</v>
      </c>
      <c r="E24" s="18">
        <v>91</v>
      </c>
      <c r="F24" s="18">
        <v>215</v>
      </c>
      <c r="G24" s="17">
        <v>306</v>
      </c>
    </row>
    <row r="25" spans="1:17" ht="14.25" customHeight="1" x14ac:dyDescent="0.2">
      <c r="A25" s="10" t="s">
        <v>29</v>
      </c>
      <c r="B25" s="4"/>
      <c r="C25" s="4"/>
      <c r="D25" s="4"/>
      <c r="E25" s="4"/>
      <c r="F25" s="4"/>
      <c r="G25" s="4"/>
    </row>
    <row r="26" spans="1:17" ht="11.25" customHeight="1" x14ac:dyDescent="0.2">
      <c r="A26" s="11" t="s">
        <v>49</v>
      </c>
    </row>
    <row r="27" spans="1:17" ht="9.75" customHeight="1" x14ac:dyDescent="0.2"/>
    <row r="29" spans="1:17" x14ac:dyDescent="0.2">
      <c r="F29" s="7"/>
      <c r="G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19</vt:i4>
      </vt:variant>
    </vt:vector>
  </HeadingPairs>
  <TitlesOfParts>
    <vt:vector size="19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Elin Sagulin</cp:lastModifiedBy>
  <cp:lastPrinted>2009-02-02T10:38:51Z</cp:lastPrinted>
  <dcterms:created xsi:type="dcterms:W3CDTF">2006-07-25T07:26:32Z</dcterms:created>
  <dcterms:modified xsi:type="dcterms:W3CDTF">2026-03-09T12:54:55Z</dcterms:modified>
</cp:coreProperties>
</file>