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Social hållbarhet\"/>
    </mc:Choice>
  </mc:AlternateContent>
  <xr:revisionPtr revIDLastSave="0" documentId="13_ncr:1_{C4B4E013-D012-4227-ADB4-CCF666BEDC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ciolog13" sheetId="4" r:id="rId1"/>
    <sheet name="Tabell" sheetId="1" r:id="rId2"/>
    <sheet name="ESRI_MAPINFO_SHEET" sheetId="5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1" l="1"/>
  <c r="I40" i="1"/>
  <c r="J40" i="1"/>
  <c r="A40" i="1"/>
  <c r="H39" i="1"/>
  <c r="I39" i="1"/>
  <c r="J39" i="1"/>
  <c r="J38" i="1"/>
  <c r="I38" i="1"/>
  <c r="H38" i="1"/>
  <c r="J37" i="1"/>
  <c r="I37" i="1"/>
  <c r="H37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J36" i="1"/>
  <c r="I36" i="1"/>
  <c r="H36" i="1"/>
  <c r="I35" i="1"/>
  <c r="J35" i="1"/>
  <c r="H35" i="1"/>
  <c r="I33" i="1"/>
  <c r="J33" i="1"/>
  <c r="I34" i="1"/>
  <c r="J34" i="1"/>
  <c r="H34" i="1"/>
  <c r="H33" i="1"/>
  <c r="H32" i="1"/>
  <c r="J32" i="1"/>
  <c r="I32" i="1"/>
  <c r="H31" i="1"/>
  <c r="I31" i="1"/>
  <c r="J31" i="1"/>
  <c r="J30" i="1"/>
  <c r="H30" i="1"/>
  <c r="I30" i="1"/>
  <c r="J28" i="1"/>
  <c r="I28" i="1"/>
  <c r="H28" i="1"/>
  <c r="J29" i="1"/>
  <c r="I29" i="1"/>
  <c r="H29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J4" i="1"/>
  <c r="I4" i="1"/>
  <c r="H4" i="1"/>
</calcChain>
</file>

<file path=xl/sharedStrings.xml><?xml version="1.0" encoding="utf-8"?>
<sst xmlns="http://schemas.openxmlformats.org/spreadsheetml/2006/main" count="16" uniqueCount="10">
  <si>
    <t>Befolkning</t>
  </si>
  <si>
    <t>Sysselsättning</t>
  </si>
  <si>
    <t>År</t>
  </si>
  <si>
    <t>16–64 år</t>
  </si>
  <si>
    <t>16–24 år</t>
  </si>
  <si>
    <t>55–64 år</t>
  </si>
  <si>
    <t>Sysselsättningstal</t>
  </si>
  <si>
    <t xml:space="preserve">Fotnot: Med hjälp av nya datakällor (exempelvis Inkomstregistret) har det fr.o.m. 2019 varit möjligt att bättre </t>
  </si>
  <si>
    <t>särskilja studerande från sysselsatta, vilket innebär att antalet sysselsatta minskat något.</t>
  </si>
  <si>
    <t>Sysselsättningstal (16–64 år) 1987–2023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</si>
</sst>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 applyAlignment="1">
      <alignment horizontal="right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Sysselsättningstal (16–64 år) 1987–2023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1759858210863555E-2"/>
          <c:y val="9.6312486316024612E-2"/>
          <c:w val="0.91512304090687191"/>
          <c:h val="0.76569941625456417"/>
        </c:manualLayout>
      </c:layout>
      <c:lineChart>
        <c:grouping val="standard"/>
        <c:varyColors val="0"/>
        <c:ser>
          <c:idx val="0"/>
          <c:order val="0"/>
          <c:tx>
            <c:strRef>
              <c:f>Tabell!$H$3</c:f>
              <c:strCache>
                <c:ptCount val="1"/>
                <c:pt idx="0">
                  <c:v>16–64 år</c:v>
                </c:pt>
              </c:strCache>
            </c:strRef>
          </c:tx>
          <c:spPr>
            <a:ln w="635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Tabell!$A$4:$A$40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Tabell!$H$4:$H$40</c:f>
              <c:numCache>
                <c:formatCode>#\ ##0.0</c:formatCode>
                <c:ptCount val="37"/>
                <c:pt idx="0">
                  <c:v>77.562709855816721</c:v>
                </c:pt>
                <c:pt idx="1">
                  <c:v>78.691832085909525</c:v>
                </c:pt>
                <c:pt idx="2">
                  <c:v>78.867973182052609</c:v>
                </c:pt>
                <c:pt idx="3">
                  <c:v>78.380438234360113</c:v>
                </c:pt>
                <c:pt idx="4">
                  <c:v>76.301919939766591</c:v>
                </c:pt>
                <c:pt idx="5">
                  <c:v>73.37322363500374</c:v>
                </c:pt>
                <c:pt idx="6">
                  <c:v>71.845808942583133</c:v>
                </c:pt>
                <c:pt idx="7">
                  <c:v>70.873604788925618</c:v>
                </c:pt>
                <c:pt idx="8">
                  <c:v>71.387625397221015</c:v>
                </c:pt>
                <c:pt idx="9">
                  <c:v>72.051345652982761</c:v>
                </c:pt>
                <c:pt idx="10">
                  <c:v>74.123322407075264</c:v>
                </c:pt>
                <c:pt idx="11">
                  <c:v>76.568986568986574</c:v>
                </c:pt>
                <c:pt idx="12">
                  <c:v>77.032532684706595</c:v>
                </c:pt>
                <c:pt idx="13">
                  <c:v>78.140184645286681</c:v>
                </c:pt>
                <c:pt idx="14">
                  <c:v>78.613968597726043</c:v>
                </c:pt>
                <c:pt idx="15">
                  <c:v>78.48515499494259</c:v>
                </c:pt>
                <c:pt idx="16">
                  <c:v>77.11292613636364</c:v>
                </c:pt>
                <c:pt idx="17">
                  <c:v>76.285094660336441</c:v>
                </c:pt>
                <c:pt idx="18">
                  <c:v>76.159592333082401</c:v>
                </c:pt>
                <c:pt idx="19">
                  <c:v>76.552875482125387</c:v>
                </c:pt>
                <c:pt idx="20">
                  <c:v>76.747772446881427</c:v>
                </c:pt>
                <c:pt idx="21">
                  <c:v>77.931619101441086</c:v>
                </c:pt>
                <c:pt idx="22">
                  <c:v>75.564647200582854</c:v>
                </c:pt>
                <c:pt idx="23">
                  <c:v>75.061438784629132</c:v>
                </c:pt>
                <c:pt idx="24">
                  <c:v>76.24514697726012</c:v>
                </c:pt>
                <c:pt idx="25">
                  <c:v>75.867437722419922</c:v>
                </c:pt>
                <c:pt idx="26">
                  <c:v>76.023619854047126</c:v>
                </c:pt>
                <c:pt idx="27">
                  <c:v>78.918408181413952</c:v>
                </c:pt>
                <c:pt idx="28">
                  <c:v>78.862105438957855</c:v>
                </c:pt>
                <c:pt idx="29">
                  <c:v>79.646757298863378</c:v>
                </c:pt>
                <c:pt idx="30">
                  <c:v>80.175008360271988</c:v>
                </c:pt>
                <c:pt idx="31">
                  <c:v>80.874133691035098</c:v>
                </c:pt>
                <c:pt idx="32">
                  <c:v>79.125259670989834</c:v>
                </c:pt>
                <c:pt idx="33">
                  <c:v>73.717733825008381</c:v>
                </c:pt>
                <c:pt idx="34">
                  <c:v>76.498184864562973</c:v>
                </c:pt>
                <c:pt idx="35">
                  <c:v>78.293530664872748</c:v>
                </c:pt>
                <c:pt idx="36">
                  <c:v>77.877587457456897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E-46B6-AA6F-646A14C4A376}"/>
            </c:ext>
          </c:extLst>
        </c:ser>
        <c:ser>
          <c:idx val="1"/>
          <c:order val="1"/>
          <c:tx>
            <c:strRef>
              <c:f>Tabell!$I$3</c:f>
              <c:strCache>
                <c:ptCount val="1"/>
                <c:pt idx="0">
                  <c:v>16–24 år</c:v>
                </c:pt>
              </c:strCache>
            </c:strRef>
          </c:tx>
          <c:spPr>
            <a:ln w="317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Tabell!$A$4:$A$40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Tabell!$I$4:$I$40</c:f>
              <c:numCache>
                <c:formatCode>#\ ##0.0</c:formatCode>
                <c:ptCount val="37"/>
                <c:pt idx="0">
                  <c:v>54.802259887005647</c:v>
                </c:pt>
                <c:pt idx="1">
                  <c:v>56.893139841688658</c:v>
                </c:pt>
                <c:pt idx="2">
                  <c:v>57.592838196286465</c:v>
                </c:pt>
                <c:pt idx="3">
                  <c:v>56.394199077125904</c:v>
                </c:pt>
                <c:pt idx="4">
                  <c:v>51.814851814851814</c:v>
                </c:pt>
                <c:pt idx="5">
                  <c:v>43.593266918584675</c:v>
                </c:pt>
                <c:pt idx="6">
                  <c:v>39.046941678520625</c:v>
                </c:pt>
                <c:pt idx="7">
                  <c:v>35.874769797421727</c:v>
                </c:pt>
                <c:pt idx="8">
                  <c:v>32.834675872650557</c:v>
                </c:pt>
                <c:pt idx="9">
                  <c:v>32.977506671749907</c:v>
                </c:pt>
                <c:pt idx="10">
                  <c:v>33.580922595777949</c:v>
                </c:pt>
                <c:pt idx="11">
                  <c:v>42.050290135396516</c:v>
                </c:pt>
                <c:pt idx="12">
                  <c:v>46.026750590086543</c:v>
                </c:pt>
                <c:pt idx="13">
                  <c:v>48.787276341948314</c:v>
                </c:pt>
                <c:pt idx="14">
                  <c:v>50.88897668905571</c:v>
                </c:pt>
                <c:pt idx="15">
                  <c:v>50.904088050314463</c:v>
                </c:pt>
                <c:pt idx="16">
                  <c:v>47.070389303971687</c:v>
                </c:pt>
                <c:pt idx="17">
                  <c:v>44.897167248738846</c:v>
                </c:pt>
                <c:pt idx="18">
                  <c:v>42.556448526597777</c:v>
                </c:pt>
                <c:pt idx="19">
                  <c:v>42.960426179604262</c:v>
                </c:pt>
                <c:pt idx="20">
                  <c:v>44.23368740515933</c:v>
                </c:pt>
                <c:pt idx="21">
                  <c:v>47.210782478472488</c:v>
                </c:pt>
                <c:pt idx="22">
                  <c:v>43.241279069767444</c:v>
                </c:pt>
                <c:pt idx="23">
                  <c:v>43.853342918763474</c:v>
                </c:pt>
                <c:pt idx="24">
                  <c:v>49.518569463548829</c:v>
                </c:pt>
                <c:pt idx="25">
                  <c:v>48.390410958904113</c:v>
                </c:pt>
                <c:pt idx="26">
                  <c:v>48.893499308437065</c:v>
                </c:pt>
                <c:pt idx="27">
                  <c:v>50.382209867963866</c:v>
                </c:pt>
                <c:pt idx="28">
                  <c:v>49.568345323741006</c:v>
                </c:pt>
                <c:pt idx="29">
                  <c:v>50.839865621500557</c:v>
                </c:pt>
                <c:pt idx="30">
                  <c:v>52.776713902719266</c:v>
                </c:pt>
                <c:pt idx="31">
                  <c:v>52.022204599524194</c:v>
                </c:pt>
                <c:pt idx="32">
                  <c:v>45.468998410174883</c:v>
                </c:pt>
                <c:pt idx="33">
                  <c:v>38.291011688835148</c:v>
                </c:pt>
                <c:pt idx="34">
                  <c:v>41.56109521863506</c:v>
                </c:pt>
                <c:pt idx="35">
                  <c:v>45.898359343737496</c:v>
                </c:pt>
                <c:pt idx="36">
                  <c:v>43.027413587604293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E-46B6-AA6F-646A14C4A376}"/>
            </c:ext>
          </c:extLst>
        </c:ser>
        <c:ser>
          <c:idx val="2"/>
          <c:order val="2"/>
          <c:tx>
            <c:strRef>
              <c:f>Tabell!$J$3</c:f>
              <c:strCache>
                <c:ptCount val="1"/>
                <c:pt idx="0">
                  <c:v>55–64 år</c:v>
                </c:pt>
              </c:strCache>
            </c:strRef>
          </c:tx>
          <c:spPr>
            <a:ln w="3175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Tabell!$A$4:$A$40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Tabell!$J$4:$J$40</c:f>
              <c:numCache>
                <c:formatCode>#.##0\.0</c:formatCode>
                <c:ptCount val="37"/>
                <c:pt idx="0">
                  <c:v>64.159292035398224</c:v>
                </c:pt>
                <c:pt idx="1">
                  <c:v>64.84059272563988</c:v>
                </c:pt>
                <c:pt idx="2">
                  <c:v>63.842319891255094</c:v>
                </c:pt>
                <c:pt idx="3">
                  <c:v>63.295711060948079</c:v>
                </c:pt>
                <c:pt idx="4">
                  <c:v>62.280306444344305</c:v>
                </c:pt>
                <c:pt idx="5">
                  <c:v>61.148497083894128</c:v>
                </c:pt>
                <c:pt idx="6">
                  <c:v>56.939501779359439</c:v>
                </c:pt>
                <c:pt idx="7">
                  <c:v>57.400881057268727</c:v>
                </c:pt>
                <c:pt idx="8">
                  <c:v>56.805731142014324</c:v>
                </c:pt>
                <c:pt idx="9">
                  <c:v>58.569667077681878</c:v>
                </c:pt>
                <c:pt idx="10">
                  <c:v>60.471622701838534</c:v>
                </c:pt>
                <c:pt idx="11">
                  <c:v>62.039877300613497</c:v>
                </c:pt>
                <c:pt idx="12">
                  <c:v>63.440467494521549</c:v>
                </c:pt>
                <c:pt idx="13">
                  <c:v>65.907522429261562</c:v>
                </c:pt>
                <c:pt idx="14">
                  <c:v>66.174582798459554</c:v>
                </c:pt>
                <c:pt idx="15">
                  <c:v>67.222053923053622</c:v>
                </c:pt>
                <c:pt idx="16">
                  <c:v>67.714038627846634</c:v>
                </c:pt>
                <c:pt idx="17">
                  <c:v>67.348066298342545</c:v>
                </c:pt>
                <c:pt idx="18">
                  <c:v>67.715053763440864</c:v>
                </c:pt>
                <c:pt idx="19">
                  <c:v>67.8347280334728</c:v>
                </c:pt>
                <c:pt idx="20">
                  <c:v>69.110212335692623</c:v>
                </c:pt>
                <c:pt idx="21">
                  <c:v>70.741825280624695</c:v>
                </c:pt>
                <c:pt idx="22">
                  <c:v>69.061302681992345</c:v>
                </c:pt>
                <c:pt idx="23">
                  <c:v>68.640192539109506</c:v>
                </c:pt>
                <c:pt idx="24">
                  <c:v>69.90457548323954</c:v>
                </c:pt>
                <c:pt idx="25">
                  <c:v>70.223325062034732</c:v>
                </c:pt>
                <c:pt idx="26">
                  <c:v>71.775607312797391</c:v>
                </c:pt>
                <c:pt idx="27">
                  <c:v>75.81617277749875</c:v>
                </c:pt>
                <c:pt idx="28">
                  <c:v>75.388082123184773</c:v>
                </c:pt>
                <c:pt idx="29">
                  <c:v>75.990911386013636</c:v>
                </c:pt>
                <c:pt idx="30">
                  <c:v>76.148185739659979</c:v>
                </c:pt>
                <c:pt idx="31">
                  <c:v>78.183689220478513</c:v>
                </c:pt>
                <c:pt idx="32">
                  <c:v>77.697656451197531</c:v>
                </c:pt>
                <c:pt idx="33">
                  <c:v>74.855563928661141</c:v>
                </c:pt>
                <c:pt idx="34">
                  <c:v>77.541954590325773</c:v>
                </c:pt>
                <c:pt idx="35">
                  <c:v>79.632761536603041</c:v>
                </c:pt>
                <c:pt idx="36">
                  <c:v>80.669056152927126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E-46B6-AA6F-646A14C4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221824"/>
        <c:axId val="220223360"/>
      </c:lineChart>
      <c:catAx>
        <c:axId val="2202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220223360"/>
        <c:crosses val="autoZero"/>
        <c:auto val="1"/>
        <c:lblAlgn val="ctr"/>
        <c:lblOffset val="100"/>
        <c:tickLblSkip val="2"/>
        <c:noMultiLvlLbl val="0"/>
      </c:catAx>
      <c:valAx>
        <c:axId val="2202233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Procent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4.234664468526448E-2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crossAx val="22022182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46FE0BB-3FBC-4EE4-BC39-F7AD2B3EB3CE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showGridLines="0" zoomScale="115" zoomScaleNormal="115" workbookViewId="0">
      <pane ySplit="3" topLeftCell="A18" activePane="bottomLeft" state="frozen"/>
      <selection pane="bottomLeft"/>
    </sheetView>
  </sheetViews>
  <sheetFormatPr defaultColWidth="9.109375" defaultRowHeight="12" x14ac:dyDescent="0.25"/>
  <cols>
    <col min="1" max="16384" width="9.109375" style="2"/>
  </cols>
  <sheetData>
    <row r="1" spans="1:10" ht="13.8" x14ac:dyDescent="0.25">
      <c r="A1" s="1" t="s">
        <v>9</v>
      </c>
    </row>
    <row r="2" spans="1:10" ht="17.25" customHeight="1" x14ac:dyDescent="0.25">
      <c r="A2" s="3"/>
      <c r="B2" s="3" t="s">
        <v>0</v>
      </c>
      <c r="C2" s="3"/>
      <c r="D2" s="3"/>
      <c r="E2" s="3" t="s">
        <v>1</v>
      </c>
      <c r="F2" s="3"/>
      <c r="G2" s="3"/>
      <c r="H2" s="3" t="s">
        <v>6</v>
      </c>
      <c r="I2" s="3"/>
      <c r="J2" s="3"/>
    </row>
    <row r="3" spans="1:10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3</v>
      </c>
      <c r="F3" s="4" t="s">
        <v>4</v>
      </c>
      <c r="G3" s="4" t="s">
        <v>5</v>
      </c>
      <c r="H3" s="4" t="s">
        <v>3</v>
      </c>
      <c r="I3" s="4" t="s">
        <v>4</v>
      </c>
      <c r="J3" s="4" t="s">
        <v>5</v>
      </c>
    </row>
    <row r="4" spans="1:10" ht="17.25" customHeight="1" x14ac:dyDescent="0.25">
      <c r="A4" s="5">
        <v>1987</v>
      </c>
      <c r="B4" s="6">
        <v>15189</v>
      </c>
      <c r="C4" s="6">
        <v>3009</v>
      </c>
      <c r="D4" s="6">
        <v>2260</v>
      </c>
      <c r="E4" s="6">
        <v>11781</v>
      </c>
      <c r="F4" s="6">
        <v>1649</v>
      </c>
      <c r="G4" s="6">
        <v>1450</v>
      </c>
      <c r="H4" s="7">
        <f>E4/B4*100</f>
        <v>77.562709855816721</v>
      </c>
      <c r="I4" s="7">
        <f>F4/C4*100</f>
        <v>54.802259887005647</v>
      </c>
      <c r="J4" s="7">
        <f>G4/D4*100</f>
        <v>64.159292035398224</v>
      </c>
    </row>
    <row r="5" spans="1:10" x14ac:dyDescent="0.25">
      <c r="A5" s="5">
        <f>A4+1</f>
        <v>1988</v>
      </c>
      <c r="B5" s="6">
        <v>15365</v>
      </c>
      <c r="C5" s="6">
        <v>3032</v>
      </c>
      <c r="D5" s="6">
        <v>2227</v>
      </c>
      <c r="E5" s="6">
        <v>12091</v>
      </c>
      <c r="F5" s="6">
        <v>1725</v>
      </c>
      <c r="G5" s="6">
        <v>1444</v>
      </c>
      <c r="H5" s="7">
        <f t="shared" ref="H5:H30" si="0">E5/B5*100</f>
        <v>78.691832085909525</v>
      </c>
      <c r="I5" s="7">
        <f t="shared" ref="I5:I30" si="1">F5/C5*100</f>
        <v>56.893139841688658</v>
      </c>
      <c r="J5" s="7">
        <f t="shared" ref="J5:J30" si="2">G5/D5*100</f>
        <v>64.84059272563988</v>
      </c>
    </row>
    <row r="6" spans="1:10" x14ac:dyDescent="0.25">
      <c r="A6" s="5">
        <f t="shared" ref="A6:A40" si="3">A5+1</f>
        <v>1989</v>
      </c>
      <c r="B6" s="6">
        <v>15512</v>
      </c>
      <c r="C6" s="6">
        <v>3016</v>
      </c>
      <c r="D6" s="6">
        <v>2207</v>
      </c>
      <c r="E6" s="6">
        <v>12234</v>
      </c>
      <c r="F6" s="6">
        <v>1737</v>
      </c>
      <c r="G6" s="6">
        <v>1409</v>
      </c>
      <c r="H6" s="7">
        <f t="shared" si="0"/>
        <v>78.867973182052609</v>
      </c>
      <c r="I6" s="7">
        <f t="shared" si="1"/>
        <v>57.592838196286465</v>
      </c>
      <c r="J6" s="7">
        <f t="shared" si="2"/>
        <v>63.842319891255094</v>
      </c>
    </row>
    <row r="7" spans="1:10" x14ac:dyDescent="0.25">
      <c r="A7" s="5">
        <f t="shared" si="3"/>
        <v>1990</v>
      </c>
      <c r="B7" s="6">
        <v>15745</v>
      </c>
      <c r="C7" s="6">
        <v>3034</v>
      </c>
      <c r="D7" s="6">
        <v>2215</v>
      </c>
      <c r="E7" s="6">
        <v>12341</v>
      </c>
      <c r="F7" s="6">
        <v>1711</v>
      </c>
      <c r="G7" s="6">
        <v>1402</v>
      </c>
      <c r="H7" s="7">
        <f t="shared" si="0"/>
        <v>78.380438234360113</v>
      </c>
      <c r="I7" s="7">
        <f t="shared" si="1"/>
        <v>56.394199077125904</v>
      </c>
      <c r="J7" s="7">
        <f t="shared" si="2"/>
        <v>63.295711060948079</v>
      </c>
    </row>
    <row r="8" spans="1:10" x14ac:dyDescent="0.25">
      <c r="A8" s="5">
        <f t="shared" si="3"/>
        <v>1991</v>
      </c>
      <c r="B8" s="6">
        <v>15938</v>
      </c>
      <c r="C8" s="6">
        <v>3003</v>
      </c>
      <c r="D8" s="6">
        <v>2219</v>
      </c>
      <c r="E8" s="6">
        <v>12161</v>
      </c>
      <c r="F8" s="6">
        <v>1556</v>
      </c>
      <c r="G8" s="6">
        <v>1382</v>
      </c>
      <c r="H8" s="7">
        <f t="shared" si="0"/>
        <v>76.301919939766591</v>
      </c>
      <c r="I8" s="7">
        <f t="shared" si="1"/>
        <v>51.814851814851814</v>
      </c>
      <c r="J8" s="7">
        <f t="shared" si="2"/>
        <v>62.280306444344305</v>
      </c>
    </row>
    <row r="9" spans="1:10" x14ac:dyDescent="0.25">
      <c r="A9" s="5">
        <f t="shared" si="3"/>
        <v>1992</v>
      </c>
      <c r="B9" s="6">
        <v>16044</v>
      </c>
      <c r="C9" s="6">
        <v>2911</v>
      </c>
      <c r="D9" s="6">
        <v>2229</v>
      </c>
      <c r="E9" s="6">
        <v>11772</v>
      </c>
      <c r="F9" s="6">
        <v>1269</v>
      </c>
      <c r="G9" s="6">
        <v>1363</v>
      </c>
      <c r="H9" s="7">
        <f t="shared" si="0"/>
        <v>73.37322363500374</v>
      </c>
      <c r="I9" s="7">
        <f t="shared" si="1"/>
        <v>43.593266918584675</v>
      </c>
      <c r="J9" s="7">
        <f t="shared" si="2"/>
        <v>61.148497083894128</v>
      </c>
    </row>
    <row r="10" spans="1:10" x14ac:dyDescent="0.25">
      <c r="A10" s="5">
        <f t="shared" si="3"/>
        <v>1993</v>
      </c>
      <c r="B10" s="6">
        <v>16058</v>
      </c>
      <c r="C10" s="6">
        <v>2812</v>
      </c>
      <c r="D10" s="6">
        <v>2248</v>
      </c>
      <c r="E10" s="6">
        <v>11537</v>
      </c>
      <c r="F10" s="6">
        <v>1098</v>
      </c>
      <c r="G10" s="6">
        <v>1280</v>
      </c>
      <c r="H10" s="7">
        <f t="shared" si="0"/>
        <v>71.845808942583133</v>
      </c>
      <c r="I10" s="7">
        <f t="shared" si="1"/>
        <v>39.046941678520625</v>
      </c>
      <c r="J10" s="7">
        <f t="shared" si="2"/>
        <v>56.939501779359439</v>
      </c>
    </row>
    <row r="11" spans="1:10" x14ac:dyDescent="0.25">
      <c r="A11" s="5">
        <f t="shared" si="3"/>
        <v>1994</v>
      </c>
      <c r="B11" s="6">
        <v>16037</v>
      </c>
      <c r="C11" s="6">
        <v>2715</v>
      </c>
      <c r="D11" s="6">
        <v>2270</v>
      </c>
      <c r="E11" s="6">
        <v>11366</v>
      </c>
      <c r="F11" s="6">
        <v>974</v>
      </c>
      <c r="G11" s="6">
        <v>1303</v>
      </c>
      <c r="H11" s="7">
        <f t="shared" si="0"/>
        <v>70.873604788925618</v>
      </c>
      <c r="I11" s="7">
        <f t="shared" si="1"/>
        <v>35.874769797421727</v>
      </c>
      <c r="J11" s="7">
        <f t="shared" si="2"/>
        <v>57.400881057268727</v>
      </c>
    </row>
    <row r="12" spans="1:10" ht="12.6" customHeight="1" x14ac:dyDescent="0.25">
      <c r="A12" s="5">
        <f t="shared" si="3"/>
        <v>1995</v>
      </c>
      <c r="B12" s="6">
        <v>16049</v>
      </c>
      <c r="C12" s="6">
        <v>2607</v>
      </c>
      <c r="D12" s="6">
        <v>2373</v>
      </c>
      <c r="E12" s="6">
        <v>11457</v>
      </c>
      <c r="F12" s="6">
        <v>856</v>
      </c>
      <c r="G12" s="6">
        <v>1348</v>
      </c>
      <c r="H12" s="7">
        <f t="shared" si="0"/>
        <v>71.387625397221015</v>
      </c>
      <c r="I12" s="7">
        <f t="shared" si="1"/>
        <v>32.834675872650557</v>
      </c>
      <c r="J12" s="7">
        <f t="shared" si="2"/>
        <v>56.805731142014324</v>
      </c>
    </row>
    <row r="13" spans="1:10" ht="12.6" customHeight="1" x14ac:dyDescent="0.25">
      <c r="A13" s="5">
        <f t="shared" si="3"/>
        <v>1996</v>
      </c>
      <c r="B13" s="6">
        <v>16126</v>
      </c>
      <c r="C13" s="6">
        <v>2623</v>
      </c>
      <c r="D13" s="6">
        <v>2433</v>
      </c>
      <c r="E13" s="6">
        <v>11619</v>
      </c>
      <c r="F13" s="6">
        <v>865</v>
      </c>
      <c r="G13" s="6">
        <v>1425</v>
      </c>
      <c r="H13" s="7">
        <f t="shared" si="0"/>
        <v>72.051345652982761</v>
      </c>
      <c r="I13" s="7">
        <f t="shared" si="1"/>
        <v>32.977506671749907</v>
      </c>
      <c r="J13" s="7">
        <f t="shared" si="2"/>
        <v>58.569667077681878</v>
      </c>
    </row>
    <row r="14" spans="1:10" x14ac:dyDescent="0.25">
      <c r="A14" s="5">
        <f t="shared" si="3"/>
        <v>1997</v>
      </c>
      <c r="B14" s="6">
        <v>16169</v>
      </c>
      <c r="C14" s="6">
        <v>2558</v>
      </c>
      <c r="D14" s="6">
        <v>2502</v>
      </c>
      <c r="E14" s="6">
        <v>11985</v>
      </c>
      <c r="F14" s="6">
        <v>859</v>
      </c>
      <c r="G14" s="6">
        <v>1513</v>
      </c>
      <c r="H14" s="7">
        <f t="shared" si="0"/>
        <v>74.123322407075264</v>
      </c>
      <c r="I14" s="7">
        <f t="shared" si="1"/>
        <v>33.580922595777949</v>
      </c>
      <c r="J14" s="7">
        <f t="shared" si="2"/>
        <v>60.471622701838534</v>
      </c>
    </row>
    <row r="15" spans="1:10" x14ac:dyDescent="0.25">
      <c r="A15" s="5">
        <f t="shared" si="3"/>
        <v>1998</v>
      </c>
      <c r="B15" s="6">
        <v>16380</v>
      </c>
      <c r="C15" s="6">
        <v>2585</v>
      </c>
      <c r="D15" s="6">
        <v>2608</v>
      </c>
      <c r="E15" s="6">
        <v>12542</v>
      </c>
      <c r="F15" s="6">
        <v>1087</v>
      </c>
      <c r="G15" s="6">
        <v>1618</v>
      </c>
      <c r="H15" s="7">
        <f t="shared" si="0"/>
        <v>76.568986568986574</v>
      </c>
      <c r="I15" s="7">
        <f t="shared" si="1"/>
        <v>42.050290135396516</v>
      </c>
      <c r="J15" s="7">
        <f t="shared" si="2"/>
        <v>62.039877300613497</v>
      </c>
    </row>
    <row r="16" spans="1:10" x14ac:dyDescent="0.25">
      <c r="A16" s="5">
        <f t="shared" si="3"/>
        <v>1999</v>
      </c>
      <c r="B16" s="6">
        <v>16445</v>
      </c>
      <c r="C16" s="6">
        <v>2542</v>
      </c>
      <c r="D16" s="6">
        <v>2738</v>
      </c>
      <c r="E16" s="6">
        <v>12668</v>
      </c>
      <c r="F16" s="6">
        <v>1170</v>
      </c>
      <c r="G16" s="6">
        <v>1737</v>
      </c>
      <c r="H16" s="7">
        <f t="shared" si="0"/>
        <v>77.032532684706595</v>
      </c>
      <c r="I16" s="7">
        <f t="shared" si="1"/>
        <v>46.026750590086543</v>
      </c>
      <c r="J16" s="7">
        <f t="shared" si="2"/>
        <v>63.440467494521549</v>
      </c>
    </row>
    <row r="17" spans="1:22" x14ac:dyDescent="0.25">
      <c r="A17" s="5">
        <f t="shared" si="3"/>
        <v>2000</v>
      </c>
      <c r="B17" s="6">
        <v>16464</v>
      </c>
      <c r="C17" s="6">
        <v>2515</v>
      </c>
      <c r="D17" s="6">
        <v>2898</v>
      </c>
      <c r="E17" s="6">
        <v>12865</v>
      </c>
      <c r="F17" s="6">
        <v>1227</v>
      </c>
      <c r="G17" s="6">
        <v>1910</v>
      </c>
      <c r="H17" s="7">
        <f t="shared" si="0"/>
        <v>78.140184645286681</v>
      </c>
      <c r="I17" s="7">
        <f t="shared" si="1"/>
        <v>48.787276341948314</v>
      </c>
      <c r="J17" s="7">
        <f t="shared" si="2"/>
        <v>65.907522429261562</v>
      </c>
    </row>
    <row r="18" spans="1:22" x14ac:dyDescent="0.25">
      <c r="A18" s="5">
        <f t="shared" si="3"/>
        <v>2001</v>
      </c>
      <c r="B18" s="6">
        <v>16623</v>
      </c>
      <c r="C18" s="6">
        <v>2531</v>
      </c>
      <c r="D18" s="6">
        <v>3116</v>
      </c>
      <c r="E18" s="6">
        <v>13068</v>
      </c>
      <c r="F18" s="6">
        <v>1288</v>
      </c>
      <c r="G18" s="6">
        <v>2062</v>
      </c>
      <c r="H18" s="7">
        <f t="shared" si="0"/>
        <v>78.613968597726043</v>
      </c>
      <c r="I18" s="7">
        <f t="shared" si="1"/>
        <v>50.88897668905571</v>
      </c>
      <c r="J18" s="7">
        <f t="shared" si="2"/>
        <v>66.174582798459554</v>
      </c>
    </row>
    <row r="19" spans="1:22" x14ac:dyDescent="0.25">
      <c r="A19" s="5">
        <f t="shared" si="3"/>
        <v>2002</v>
      </c>
      <c r="B19" s="6">
        <v>16807</v>
      </c>
      <c r="C19" s="6">
        <v>2544</v>
      </c>
      <c r="D19" s="6">
        <v>3301</v>
      </c>
      <c r="E19" s="6">
        <v>13191</v>
      </c>
      <c r="F19" s="6">
        <v>1295</v>
      </c>
      <c r="G19" s="6">
        <v>2219</v>
      </c>
      <c r="H19" s="7">
        <f t="shared" si="0"/>
        <v>78.48515499494259</v>
      </c>
      <c r="I19" s="7">
        <f t="shared" si="1"/>
        <v>50.904088050314463</v>
      </c>
      <c r="J19" s="7">
        <f t="shared" si="2"/>
        <v>67.222053923053622</v>
      </c>
    </row>
    <row r="20" spans="1:22" x14ac:dyDescent="0.25">
      <c r="A20" s="5">
        <f t="shared" si="3"/>
        <v>2003</v>
      </c>
      <c r="B20" s="6">
        <v>16896</v>
      </c>
      <c r="C20" s="6">
        <v>2543</v>
      </c>
      <c r="D20" s="6">
        <v>3469</v>
      </c>
      <c r="E20" s="6">
        <v>13029</v>
      </c>
      <c r="F20" s="6">
        <v>1197</v>
      </c>
      <c r="G20" s="6">
        <v>2349</v>
      </c>
      <c r="H20" s="7">
        <f t="shared" si="0"/>
        <v>77.11292613636364</v>
      </c>
      <c r="I20" s="7">
        <f t="shared" si="1"/>
        <v>47.070389303971687</v>
      </c>
      <c r="J20" s="7">
        <f t="shared" si="2"/>
        <v>67.714038627846634</v>
      </c>
    </row>
    <row r="21" spans="1:22" x14ac:dyDescent="0.25">
      <c r="A21" s="5">
        <f t="shared" si="3"/>
        <v>2004</v>
      </c>
      <c r="B21" s="6">
        <v>17061</v>
      </c>
      <c r="C21" s="6">
        <v>2577</v>
      </c>
      <c r="D21" s="6">
        <v>3620</v>
      </c>
      <c r="E21" s="6">
        <v>13015</v>
      </c>
      <c r="F21" s="6">
        <v>1157</v>
      </c>
      <c r="G21" s="6">
        <v>2438</v>
      </c>
      <c r="H21" s="7">
        <f t="shared" si="0"/>
        <v>76.285094660336441</v>
      </c>
      <c r="I21" s="7">
        <f t="shared" si="1"/>
        <v>44.897167248738846</v>
      </c>
      <c r="J21" s="7">
        <f t="shared" si="2"/>
        <v>67.348066298342545</v>
      </c>
      <c r="V21" s="9"/>
    </row>
    <row r="22" spans="1:22" x14ac:dyDescent="0.25">
      <c r="A22" s="5">
        <f t="shared" si="3"/>
        <v>2005</v>
      </c>
      <c r="B22" s="6">
        <v>17269</v>
      </c>
      <c r="C22" s="6">
        <v>2613</v>
      </c>
      <c r="D22" s="6">
        <v>3720</v>
      </c>
      <c r="E22" s="6">
        <v>13152</v>
      </c>
      <c r="F22" s="6">
        <v>1112</v>
      </c>
      <c r="G22" s="6">
        <v>2519</v>
      </c>
      <c r="H22" s="7">
        <f t="shared" si="0"/>
        <v>76.159592333082401</v>
      </c>
      <c r="I22" s="7">
        <f t="shared" si="1"/>
        <v>42.556448526597777</v>
      </c>
      <c r="J22" s="7">
        <f t="shared" si="2"/>
        <v>67.715053763440864</v>
      </c>
      <c r="V22" s="9"/>
    </row>
    <row r="23" spans="1:22" x14ac:dyDescent="0.25">
      <c r="A23" s="5">
        <f t="shared" si="3"/>
        <v>2006</v>
      </c>
      <c r="B23" s="6">
        <v>17371</v>
      </c>
      <c r="C23" s="6">
        <v>2628</v>
      </c>
      <c r="D23" s="6">
        <v>3824</v>
      </c>
      <c r="E23" s="6">
        <v>13298</v>
      </c>
      <c r="F23" s="6">
        <v>1129</v>
      </c>
      <c r="G23" s="6">
        <v>2594</v>
      </c>
      <c r="H23" s="7">
        <f t="shared" si="0"/>
        <v>76.552875482125387</v>
      </c>
      <c r="I23" s="7">
        <f t="shared" si="1"/>
        <v>42.960426179604262</v>
      </c>
      <c r="J23" s="7">
        <f t="shared" si="2"/>
        <v>67.8347280334728</v>
      </c>
      <c r="V23" s="9"/>
    </row>
    <row r="24" spans="1:22" x14ac:dyDescent="0.25">
      <c r="A24" s="5">
        <f t="shared" si="3"/>
        <v>2007</v>
      </c>
      <c r="B24" s="6">
        <v>17508</v>
      </c>
      <c r="C24" s="6">
        <v>2636</v>
      </c>
      <c r="D24" s="6">
        <v>3956</v>
      </c>
      <c r="E24" s="6">
        <v>13437</v>
      </c>
      <c r="F24" s="6">
        <v>1166</v>
      </c>
      <c r="G24" s="6">
        <v>2734</v>
      </c>
      <c r="H24" s="7">
        <f t="shared" si="0"/>
        <v>76.747772446881427</v>
      </c>
      <c r="I24" s="7">
        <f t="shared" si="1"/>
        <v>44.23368740515933</v>
      </c>
      <c r="J24" s="7">
        <f t="shared" si="2"/>
        <v>69.110212335692623</v>
      </c>
    </row>
    <row r="25" spans="1:22" x14ac:dyDescent="0.25">
      <c r="A25" s="5">
        <f t="shared" si="3"/>
        <v>2008</v>
      </c>
      <c r="B25" s="6">
        <v>17695</v>
      </c>
      <c r="C25" s="6">
        <v>2671</v>
      </c>
      <c r="D25" s="6">
        <v>4098</v>
      </c>
      <c r="E25" s="6">
        <v>13790</v>
      </c>
      <c r="F25" s="6">
        <v>1261</v>
      </c>
      <c r="G25" s="6">
        <v>2899</v>
      </c>
      <c r="H25" s="7">
        <f t="shared" si="0"/>
        <v>77.931619101441086</v>
      </c>
      <c r="I25" s="7">
        <f t="shared" si="1"/>
        <v>47.210782478472488</v>
      </c>
      <c r="J25" s="7">
        <f t="shared" si="2"/>
        <v>70.741825280624695</v>
      </c>
    </row>
    <row r="26" spans="1:22" x14ac:dyDescent="0.25">
      <c r="A26" s="5">
        <f t="shared" si="3"/>
        <v>2009</v>
      </c>
      <c r="B26" s="6">
        <v>17843</v>
      </c>
      <c r="C26" s="6">
        <v>2752</v>
      </c>
      <c r="D26" s="6">
        <v>4176</v>
      </c>
      <c r="E26" s="6">
        <v>13483</v>
      </c>
      <c r="F26" s="6">
        <v>1190</v>
      </c>
      <c r="G26" s="6">
        <v>2884</v>
      </c>
      <c r="H26" s="7">
        <f t="shared" si="0"/>
        <v>75.564647200582854</v>
      </c>
      <c r="I26" s="7">
        <f t="shared" si="1"/>
        <v>43.241279069767444</v>
      </c>
      <c r="J26" s="7">
        <f t="shared" si="2"/>
        <v>69.061302681992345</v>
      </c>
    </row>
    <row r="27" spans="1:22" x14ac:dyDescent="0.25">
      <c r="A27" s="5">
        <f t="shared" si="3"/>
        <v>2010</v>
      </c>
      <c r="B27" s="6">
        <v>17904</v>
      </c>
      <c r="C27" s="6">
        <v>2782</v>
      </c>
      <c r="D27" s="6">
        <v>4155</v>
      </c>
      <c r="E27" s="6">
        <v>13439</v>
      </c>
      <c r="F27" s="6">
        <v>1220</v>
      </c>
      <c r="G27" s="6">
        <v>2852</v>
      </c>
      <c r="H27" s="7">
        <f t="shared" si="0"/>
        <v>75.061438784629132</v>
      </c>
      <c r="I27" s="7">
        <f t="shared" si="1"/>
        <v>43.853342918763474</v>
      </c>
      <c r="J27" s="7">
        <f t="shared" si="2"/>
        <v>68.640192539109506</v>
      </c>
    </row>
    <row r="28" spans="1:22" x14ac:dyDescent="0.25">
      <c r="A28" s="5">
        <f t="shared" si="3"/>
        <v>2011</v>
      </c>
      <c r="B28" s="6">
        <v>18030</v>
      </c>
      <c r="C28" s="6">
        <v>2908</v>
      </c>
      <c r="D28" s="6">
        <v>4087</v>
      </c>
      <c r="E28" s="6">
        <v>13747</v>
      </c>
      <c r="F28" s="6">
        <v>1440</v>
      </c>
      <c r="G28" s="6">
        <v>2857</v>
      </c>
      <c r="H28" s="7">
        <f t="shared" ref="H28" si="4">E28/B28*100</f>
        <v>76.24514697726012</v>
      </c>
      <c r="I28" s="7">
        <f t="shared" ref="I28" si="5">F28/C28*100</f>
        <v>49.518569463548829</v>
      </c>
      <c r="J28" s="7">
        <f t="shared" ref="J28" si="6">G28/D28*100</f>
        <v>69.90457548323954</v>
      </c>
    </row>
    <row r="29" spans="1:22" x14ac:dyDescent="0.25">
      <c r="A29" s="5">
        <f t="shared" si="3"/>
        <v>2012</v>
      </c>
      <c r="B29" s="6">
        <v>17984</v>
      </c>
      <c r="C29" s="6">
        <v>2920</v>
      </c>
      <c r="D29" s="6">
        <v>4030</v>
      </c>
      <c r="E29" s="6">
        <v>13644</v>
      </c>
      <c r="F29" s="6">
        <v>1413</v>
      </c>
      <c r="G29" s="6">
        <v>2830</v>
      </c>
      <c r="H29" s="7">
        <f t="shared" si="0"/>
        <v>75.867437722419922</v>
      </c>
      <c r="I29" s="7">
        <f t="shared" si="1"/>
        <v>48.390410958904113</v>
      </c>
      <c r="J29" s="7">
        <f t="shared" si="2"/>
        <v>70.223325062034732</v>
      </c>
    </row>
    <row r="30" spans="1:22" x14ac:dyDescent="0.25">
      <c r="A30" s="5">
        <f t="shared" si="3"/>
        <v>2013</v>
      </c>
      <c r="B30" s="6">
        <v>17951</v>
      </c>
      <c r="C30" s="6">
        <v>2892</v>
      </c>
      <c r="D30" s="6">
        <v>3993</v>
      </c>
      <c r="E30" s="6">
        <v>13647</v>
      </c>
      <c r="F30" s="6">
        <v>1414</v>
      </c>
      <c r="G30" s="6">
        <v>2866</v>
      </c>
      <c r="H30" s="7">
        <f t="shared" si="0"/>
        <v>76.023619854047126</v>
      </c>
      <c r="I30" s="7">
        <f t="shared" si="1"/>
        <v>48.893499308437065</v>
      </c>
      <c r="J30" s="7">
        <f t="shared" si="2"/>
        <v>71.775607312797391</v>
      </c>
    </row>
    <row r="31" spans="1:22" x14ac:dyDescent="0.25">
      <c r="A31" s="5">
        <f t="shared" si="3"/>
        <v>2014</v>
      </c>
      <c r="B31" s="6">
        <v>17992</v>
      </c>
      <c r="C31" s="6">
        <v>2878</v>
      </c>
      <c r="D31" s="6">
        <v>3982</v>
      </c>
      <c r="E31" s="6">
        <v>14199</v>
      </c>
      <c r="F31" s="6">
        <v>1450</v>
      </c>
      <c r="G31" s="6">
        <v>3019</v>
      </c>
      <c r="H31" s="7">
        <f t="shared" ref="H31:H34" si="7">E31/B31*100</f>
        <v>78.918408181413952</v>
      </c>
      <c r="I31" s="7">
        <f t="shared" ref="I31:I32" si="8">F31/C31*100</f>
        <v>50.382209867963866</v>
      </c>
      <c r="J31" s="7">
        <f t="shared" ref="J31:J32" si="9">G31/D31*100</f>
        <v>75.81617277749875</v>
      </c>
    </row>
    <row r="32" spans="1:22" x14ac:dyDescent="0.25">
      <c r="A32" s="5">
        <f t="shared" si="3"/>
        <v>2015</v>
      </c>
      <c r="B32" s="6">
        <v>17963</v>
      </c>
      <c r="C32" s="6">
        <v>2780</v>
      </c>
      <c r="D32" s="6">
        <v>3994</v>
      </c>
      <c r="E32" s="6">
        <v>14166</v>
      </c>
      <c r="F32" s="6">
        <v>1378</v>
      </c>
      <c r="G32" s="6">
        <v>3011</v>
      </c>
      <c r="H32" s="7">
        <f t="shared" si="7"/>
        <v>78.862105438957855</v>
      </c>
      <c r="I32" s="7">
        <f t="shared" si="8"/>
        <v>49.568345323741006</v>
      </c>
      <c r="J32" s="7">
        <f t="shared" si="9"/>
        <v>75.388082123184773</v>
      </c>
    </row>
    <row r="33" spans="1:10" x14ac:dyDescent="0.25">
      <c r="A33" s="5">
        <f t="shared" si="3"/>
        <v>2016</v>
      </c>
      <c r="B33" s="6">
        <v>17948</v>
      </c>
      <c r="C33" s="6">
        <v>2679</v>
      </c>
      <c r="D33" s="6">
        <v>3961</v>
      </c>
      <c r="E33" s="6">
        <v>14295</v>
      </c>
      <c r="F33" s="8">
        <v>1362</v>
      </c>
      <c r="G33" s="8">
        <v>3010</v>
      </c>
      <c r="H33" s="7">
        <f t="shared" si="7"/>
        <v>79.646757298863378</v>
      </c>
      <c r="I33" s="7">
        <f t="shared" ref="I33:I34" si="10">F33/C33*100</f>
        <v>50.839865621500557</v>
      </c>
      <c r="J33" s="7">
        <f t="shared" ref="J33:J34" si="11">G33/D33*100</f>
        <v>75.990911386013636</v>
      </c>
    </row>
    <row r="34" spans="1:10" x14ac:dyDescent="0.25">
      <c r="A34" s="5">
        <f t="shared" si="3"/>
        <v>2017</v>
      </c>
      <c r="B34" s="6">
        <v>17942</v>
      </c>
      <c r="C34" s="6">
        <v>2611</v>
      </c>
      <c r="D34" s="6">
        <v>3941</v>
      </c>
      <c r="E34" s="6">
        <v>14385</v>
      </c>
      <c r="F34" s="8">
        <v>1378</v>
      </c>
      <c r="G34" s="8">
        <v>3001</v>
      </c>
      <c r="H34" s="7">
        <f t="shared" si="7"/>
        <v>80.175008360271988</v>
      </c>
      <c r="I34" s="7">
        <f t="shared" si="10"/>
        <v>52.776713902719266</v>
      </c>
      <c r="J34" s="7">
        <f t="shared" si="11"/>
        <v>76.148185739659979</v>
      </c>
    </row>
    <row r="35" spans="1:10" x14ac:dyDescent="0.25">
      <c r="A35" s="5">
        <f t="shared" si="3"/>
        <v>2018</v>
      </c>
      <c r="B35" s="6">
        <v>17892</v>
      </c>
      <c r="C35" s="6">
        <v>2522</v>
      </c>
      <c r="D35" s="6">
        <v>3887</v>
      </c>
      <c r="E35" s="6">
        <v>14470</v>
      </c>
      <c r="F35" s="8">
        <v>1312</v>
      </c>
      <c r="G35" s="8">
        <v>3039</v>
      </c>
      <c r="H35" s="7">
        <f t="shared" ref="H35:H38" si="12">E35/B35*100</f>
        <v>80.874133691035098</v>
      </c>
      <c r="I35" s="7">
        <f t="shared" ref="I35:I38" si="13">F35/C35*100</f>
        <v>52.022204599524194</v>
      </c>
      <c r="J35" s="7">
        <f t="shared" ref="J35:J38" si="14">G35/D35*100</f>
        <v>78.183689220478513</v>
      </c>
    </row>
    <row r="36" spans="1:10" x14ac:dyDescent="0.25">
      <c r="A36" s="5">
        <f t="shared" si="3"/>
        <v>2019</v>
      </c>
      <c r="B36" s="6">
        <v>17811</v>
      </c>
      <c r="C36" s="6">
        <v>2516</v>
      </c>
      <c r="D36" s="6">
        <v>3883</v>
      </c>
      <c r="E36" s="6">
        <v>14093</v>
      </c>
      <c r="F36" s="8">
        <v>1144</v>
      </c>
      <c r="G36" s="8">
        <v>3017</v>
      </c>
      <c r="H36" s="7">
        <f t="shared" si="12"/>
        <v>79.125259670989834</v>
      </c>
      <c r="I36" s="7">
        <f t="shared" si="13"/>
        <v>45.468998410174883</v>
      </c>
      <c r="J36" s="7">
        <f t="shared" si="14"/>
        <v>77.697656451197531</v>
      </c>
    </row>
    <row r="37" spans="1:10" x14ac:dyDescent="0.25">
      <c r="A37" s="5">
        <f t="shared" si="3"/>
        <v>2020</v>
      </c>
      <c r="B37" s="6">
        <v>17898</v>
      </c>
      <c r="C37" s="6">
        <v>2481</v>
      </c>
      <c r="D37" s="6">
        <v>3981</v>
      </c>
      <c r="E37" s="6">
        <v>13194</v>
      </c>
      <c r="F37" s="8">
        <v>950</v>
      </c>
      <c r="G37" s="8">
        <v>2980</v>
      </c>
      <c r="H37" s="7">
        <f t="shared" si="12"/>
        <v>73.717733825008381</v>
      </c>
      <c r="I37" s="7">
        <f t="shared" si="13"/>
        <v>38.291011688835148</v>
      </c>
      <c r="J37" s="7">
        <f t="shared" si="14"/>
        <v>74.855563928661141</v>
      </c>
    </row>
    <row r="38" spans="1:10" x14ac:dyDescent="0.25">
      <c r="A38" s="5">
        <f t="shared" si="3"/>
        <v>2021</v>
      </c>
      <c r="B38" s="6">
        <v>17905</v>
      </c>
      <c r="C38" s="6">
        <v>2447</v>
      </c>
      <c r="D38" s="6">
        <v>4052</v>
      </c>
      <c r="E38" s="6">
        <v>13697</v>
      </c>
      <c r="F38" s="8">
        <v>1017</v>
      </c>
      <c r="G38" s="8">
        <v>3142</v>
      </c>
      <c r="H38" s="7">
        <f t="shared" si="12"/>
        <v>76.498184864562973</v>
      </c>
      <c r="I38" s="7">
        <f t="shared" si="13"/>
        <v>41.56109521863506</v>
      </c>
      <c r="J38" s="7">
        <f t="shared" si="14"/>
        <v>77.541954590325773</v>
      </c>
    </row>
    <row r="39" spans="1:10" x14ac:dyDescent="0.25">
      <c r="A39" s="5">
        <f t="shared" si="3"/>
        <v>2022</v>
      </c>
      <c r="B39" s="6">
        <v>17838</v>
      </c>
      <c r="C39" s="6">
        <v>2499</v>
      </c>
      <c r="D39" s="6">
        <v>4139</v>
      </c>
      <c r="E39" s="6">
        <v>13966</v>
      </c>
      <c r="F39" s="8">
        <v>1147</v>
      </c>
      <c r="G39" s="8">
        <v>3296</v>
      </c>
      <c r="H39" s="7">
        <f t="shared" ref="H39" si="15">E39/B39*100</f>
        <v>78.293530664872748</v>
      </c>
      <c r="I39" s="7">
        <f t="shared" ref="I39" si="16">F39/C39*100</f>
        <v>45.898359343737496</v>
      </c>
      <c r="J39" s="7">
        <f t="shared" ref="J39" si="17">G39/D39*100</f>
        <v>79.632761536603041</v>
      </c>
    </row>
    <row r="40" spans="1:10" ht="17.25" customHeight="1" x14ac:dyDescent="0.25">
      <c r="A40" s="5">
        <f t="shared" si="3"/>
        <v>2023</v>
      </c>
      <c r="B40" s="6">
        <v>17923</v>
      </c>
      <c r="C40" s="6">
        <v>2517</v>
      </c>
      <c r="D40" s="6">
        <v>4185</v>
      </c>
      <c r="E40" s="6">
        <v>13958</v>
      </c>
      <c r="F40" s="8">
        <v>1083</v>
      </c>
      <c r="G40" s="8">
        <v>3376</v>
      </c>
      <c r="H40" s="7">
        <f t="shared" ref="H40" si="18">E40/B40*100</f>
        <v>77.877587457456897</v>
      </c>
      <c r="I40" s="7">
        <f t="shared" ref="I40" si="19">F40/C40*100</f>
        <v>43.027413587604293</v>
      </c>
      <c r="J40" s="7">
        <f t="shared" ref="J40" si="20">G40/D40*100</f>
        <v>80.669056152927126</v>
      </c>
    </row>
    <row r="41" spans="1:10" x14ac:dyDescent="0.25">
      <c r="A41" s="3" t="s">
        <v>7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2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B6DC0-E438-4920-B060-7BCFE1585C5B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Sociolog13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2012-08-21T09:31:18Z</dcterms:created>
  <dcterms:modified xsi:type="dcterms:W3CDTF">2025-06-18T07:41:36Z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38d9ddba9328426ca7beb9de3599c7e7</vt:lpwstr>
  </property>
</Properties>
</file>