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W:\H Webbplatsen\Excelfiler\Färdiga filer\Hållbar utveckling\Social hållbarhet\"/>
    </mc:Choice>
  </mc:AlternateContent>
  <xr:revisionPtr revIDLastSave="0" documentId="13_ncr:1_{47DB29F4-A51A-43C7-B2E5-AE8C9C0022A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ociolog4-1" sheetId="62" r:id="rId1"/>
    <sheet name="Sociolog4-2" sheetId="63" r:id="rId2"/>
    <sheet name="Tabell" sheetId="59" r:id="rId3"/>
    <sheet name="ESRI_MAPINFO_SHEET" sheetId="64" state="very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81" i="59" l="1"/>
  <c r="I4" i="59"/>
  <c r="I5" i="59" s="1"/>
  <c r="I6" i="59" s="1"/>
  <c r="I7" i="59" s="1"/>
  <c r="I8" i="59" s="1"/>
  <c r="I9" i="59" s="1"/>
  <c r="I10" i="59" s="1"/>
  <c r="I11" i="59" s="1"/>
  <c r="I12" i="59" s="1"/>
  <c r="I13" i="59" s="1"/>
  <c r="I14" i="59" s="1"/>
  <c r="I15" i="59" s="1"/>
  <c r="A4" i="59"/>
  <c r="A5" i="59" s="1"/>
  <c r="A6" i="59" s="1"/>
  <c r="A7" i="59" s="1"/>
  <c r="A8" i="59" s="1"/>
  <c r="A9" i="59" s="1"/>
  <c r="A10" i="59" s="1"/>
  <c r="A11" i="59" s="1"/>
  <c r="A12" i="59" s="1"/>
  <c r="A13" i="59" s="1"/>
  <c r="A14" i="59" s="1"/>
  <c r="A15" i="59" s="1"/>
  <c r="A16" i="59" s="1"/>
  <c r="A17" i="59" s="1"/>
  <c r="A18" i="59" s="1"/>
  <c r="A19" i="59" s="1"/>
  <c r="A20" i="59" s="1"/>
  <c r="A21" i="59" s="1"/>
  <c r="A22" i="59" s="1"/>
  <c r="A23" i="59" s="1"/>
  <c r="A24" i="59" s="1"/>
  <c r="A25" i="59" s="1"/>
  <c r="A26" i="59" s="1"/>
  <c r="A27" i="59" s="1"/>
  <c r="A28" i="59" s="1"/>
  <c r="A29" i="59" s="1"/>
  <c r="A30" i="59" s="1"/>
  <c r="A31" i="59" s="1"/>
  <c r="A32" i="59" s="1"/>
  <c r="A33" i="59" s="1"/>
  <c r="A34" i="59" s="1"/>
  <c r="A35" i="59" s="1"/>
  <c r="A36" i="59" s="1"/>
  <c r="A37" i="59" s="1"/>
  <c r="A38" i="59" s="1"/>
  <c r="A39" i="59" s="1"/>
  <c r="A40" i="59" s="1"/>
  <c r="A41" i="59" s="1"/>
  <c r="I16" i="59" l="1"/>
  <c r="I17" i="59" s="1"/>
  <c r="I18" i="59" s="1"/>
  <c r="I19" i="59" s="1"/>
  <c r="I20" i="59" s="1"/>
  <c r="I21" i="59" s="1"/>
  <c r="I22" i="59" s="1"/>
  <c r="I23" i="59" s="1"/>
  <c r="I24" i="59" s="1"/>
  <c r="I25" i="59" s="1"/>
  <c r="I26" i="59" s="1"/>
  <c r="I27" i="59" s="1"/>
  <c r="I28" i="59" s="1"/>
  <c r="I29" i="59" s="1"/>
  <c r="I30" i="59" s="1"/>
  <c r="I31" i="59" s="1"/>
  <c r="I32" i="59" s="1"/>
  <c r="I33" i="59" s="1"/>
  <c r="I34" i="59" s="1"/>
  <c r="I35" i="59" s="1"/>
  <c r="I36" i="59" s="1"/>
  <c r="I37" i="59" s="1"/>
  <c r="I38" i="59" s="1"/>
  <c r="I39" i="59" s="1"/>
  <c r="I40" i="59" s="1"/>
  <c r="I41" i="59" s="1"/>
  <c r="I42" i="59" s="1"/>
  <c r="I43" i="59" s="1"/>
  <c r="I44" i="59" s="1"/>
  <c r="I45" i="59" s="1"/>
  <c r="I46" i="59" s="1"/>
  <c r="I47" i="59" s="1"/>
  <c r="I48" i="59" s="1"/>
  <c r="I49" i="59" s="1"/>
  <c r="I50" i="59" s="1"/>
  <c r="I51" i="59" s="1"/>
  <c r="A42" i="59"/>
  <c r="A43" i="59" s="1"/>
  <c r="A44" i="59" s="1"/>
  <c r="A45" i="59" s="1"/>
  <c r="A46" i="59" s="1"/>
  <c r="A47" i="59" s="1"/>
  <c r="A48" i="59" s="1"/>
  <c r="A49" i="59" s="1"/>
  <c r="A50" i="59" s="1"/>
  <c r="A51" i="59" s="1"/>
  <c r="A52" i="59"/>
  <c r="A53" i="59" s="1"/>
  <c r="A54" i="59" s="1"/>
  <c r="A55" i="59" s="1"/>
  <c r="A56" i="59" s="1"/>
  <c r="A57" i="59" s="1"/>
  <c r="A58" i="59" s="1"/>
  <c r="A59" i="59" s="1"/>
  <c r="I52" i="59"/>
  <c r="A60" i="59" l="1"/>
  <c r="A61" i="59" s="1"/>
  <c r="A62" i="59" s="1"/>
  <c r="A63" i="59" s="1"/>
  <c r="A64" i="59" s="1"/>
  <c r="A65" i="59" s="1"/>
  <c r="A66" i="59" s="1"/>
  <c r="A67" i="59" s="1"/>
  <c r="A68" i="59" s="1"/>
  <c r="A69" i="59" s="1"/>
  <c r="A70" i="59" s="1"/>
  <c r="A71" i="59" s="1"/>
  <c r="A72" i="59" s="1"/>
  <c r="A73" i="59" s="1"/>
  <c r="A1" i="59"/>
  <c r="I53" i="59"/>
  <c r="I54" i="59" s="1"/>
  <c r="I55" i="59" s="1"/>
  <c r="I56" i="59" s="1"/>
  <c r="I57" i="59" s="1"/>
  <c r="I58" i="59" s="1"/>
  <c r="I59" i="59" s="1"/>
  <c r="I60" i="59" s="1"/>
  <c r="I61" i="59" s="1"/>
  <c r="I62" i="59" s="1"/>
  <c r="I63" i="59" s="1"/>
  <c r="I64" i="59" s="1"/>
  <c r="I65" i="59" s="1"/>
  <c r="I66" i="59" s="1"/>
  <c r="I67" i="59" s="1"/>
  <c r="I68" i="59" s="1"/>
  <c r="I69" i="59" s="1"/>
  <c r="I70" i="59" s="1"/>
  <c r="I71" i="59" s="1"/>
  <c r="I72" i="59" s="1"/>
  <c r="I73" i="59" s="1"/>
  <c r="I1" i="59"/>
</calcChain>
</file>

<file path=xl/sharedStrings.xml><?xml version="1.0" encoding="utf-8"?>
<sst xmlns="http://schemas.openxmlformats.org/spreadsheetml/2006/main" count="14" uniqueCount="8">
  <si>
    <t>80+ år</t>
  </si>
  <si>
    <t>År</t>
  </si>
  <si>
    <t>0–19 år</t>
  </si>
  <si>
    <t>20–39 år</t>
  </si>
  <si>
    <t>40–59 år</t>
  </si>
  <si>
    <t>60–79 år</t>
  </si>
  <si>
    <t>Källa: Statistikcentralen prognos år 2024</t>
  </si>
  <si>
    <t>Källa: ÅSUB prognos år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</si>
</sst>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*&quot;"/>
  </numFmts>
  <fonts count="7" x14ac:knownFonts="1">
    <font>
      <sz val="10"/>
      <name val="Arial"/>
    </font>
    <font>
      <b/>
      <sz val="10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i/>
      <sz val="9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3" fontId="3" fillId="0" borderId="0" xfId="0" applyNumberFormat="1" applyFo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164" fontId="6" fillId="0" borderId="0" xfId="0" applyNumberFormat="1" applyFont="1" applyAlignment="1">
      <alignment horizontal="left"/>
    </xf>
    <xf numFmtId="3" fontId="6" fillId="0" borderId="0" xfId="0" applyNumberFormat="1" applyFont="1"/>
  </cellXfs>
  <cellStyles count="1">
    <cellStyle name="Normal" xfId="0" builtinId="0"/>
  </cellStyles>
  <dxfs count="16">
    <dxf>
      <font>
        <strike val="0"/>
        <outline val="0"/>
        <shadow val="0"/>
        <u val="none"/>
        <vertAlign val="baseline"/>
        <sz val="9"/>
        <name val="Calibri"/>
        <scheme val="minor"/>
      </font>
      <numFmt numFmtId="3" formatCode="#,##0"/>
    </dxf>
    <dxf>
      <font>
        <strike val="0"/>
        <outline val="0"/>
        <shadow val="0"/>
        <u val="none"/>
        <vertAlign val="baseline"/>
        <sz val="9"/>
        <name val="Calibri"/>
        <scheme val="minor"/>
      </font>
      <numFmt numFmtId="3" formatCode="#,##0"/>
    </dxf>
    <dxf>
      <font>
        <strike val="0"/>
        <outline val="0"/>
        <shadow val="0"/>
        <u val="none"/>
        <vertAlign val="baseline"/>
        <sz val="9"/>
        <name val="Calibri"/>
        <scheme val="minor"/>
      </font>
      <numFmt numFmtId="3" formatCode="#,##0"/>
    </dxf>
    <dxf>
      <font>
        <strike val="0"/>
        <outline val="0"/>
        <shadow val="0"/>
        <u val="none"/>
        <vertAlign val="baseline"/>
        <sz val="9"/>
        <name val="Calibri"/>
        <scheme val="minor"/>
      </font>
      <numFmt numFmtId="3" formatCode="#,##0"/>
    </dxf>
    <dxf>
      <font>
        <strike val="0"/>
        <outline val="0"/>
        <shadow val="0"/>
        <u val="none"/>
        <vertAlign val="baseline"/>
        <sz val="9"/>
        <name val="Calibri"/>
        <scheme val="minor"/>
      </font>
      <numFmt numFmtId="3" formatCode="#,##0"/>
    </dxf>
    <dxf>
      <font>
        <strike val="0"/>
        <outline val="0"/>
        <shadow val="0"/>
        <u val="none"/>
        <vertAlign val="baseline"/>
        <sz val="9"/>
        <name val="Calibri"/>
        <scheme val="minor"/>
      </font>
      <numFmt numFmtId="164" formatCode="0&quot;*&quot;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Calibri"/>
        <scheme val="minor"/>
      </font>
      <numFmt numFmtId="3" formatCode="#,##0"/>
    </dxf>
    <dxf>
      <font>
        <strike val="0"/>
        <outline val="0"/>
        <shadow val="0"/>
        <u val="none"/>
        <vertAlign val="baseline"/>
        <sz val="9"/>
        <name val="Calibri"/>
        <scheme val="minor"/>
      </font>
      <numFmt numFmtId="3" formatCode="#,##0"/>
    </dxf>
    <dxf>
      <font>
        <strike val="0"/>
        <outline val="0"/>
        <shadow val="0"/>
        <u val="none"/>
        <vertAlign val="baseline"/>
        <sz val="9"/>
        <name val="Calibri"/>
        <scheme val="minor"/>
      </font>
      <numFmt numFmtId="3" formatCode="#,##0"/>
    </dxf>
    <dxf>
      <font>
        <strike val="0"/>
        <outline val="0"/>
        <shadow val="0"/>
        <u val="none"/>
        <vertAlign val="baseline"/>
        <sz val="9"/>
        <name val="Calibri"/>
        <scheme val="minor"/>
      </font>
      <numFmt numFmtId="3" formatCode="#,##0"/>
    </dxf>
    <dxf>
      <font>
        <strike val="0"/>
        <outline val="0"/>
        <shadow val="0"/>
        <u val="none"/>
        <vertAlign val="baseline"/>
        <sz val="9"/>
        <name val="Calibri"/>
        <scheme val="minor"/>
      </font>
      <numFmt numFmtId="3" formatCode="#,##0"/>
    </dxf>
    <dxf>
      <font>
        <strike val="0"/>
        <outline val="0"/>
        <shadow val="0"/>
        <u val="none"/>
        <vertAlign val="baseline"/>
        <sz val="9"/>
        <name val="Calibri"/>
        <scheme val="minor"/>
      </font>
      <numFmt numFmtId="164" formatCode="0&quot;*&quot;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name val="Calibri"/>
        <scheme val="minor"/>
      </font>
      <alignment horizontal="left" vertical="bottom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1.xml"/><Relationship Id="rId7" Type="http://schemas.openxmlformats.org/officeDocument/2006/relationships/sharedStrings" Target="sharedStrings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2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strRef>
          <c:f>Tabell!$A$1</c:f>
          <c:strCache>
            <c:ptCount val="1"/>
            <c:pt idx="0">
              <c:v>Befolkningstillväxten efter åldersgrupp år 1975–2045 (ÅSUB prognos 2026–2040)</c:v>
            </c:pt>
          </c:strCache>
        </c:strRef>
      </c:tx>
      <c:layout>
        <c:manualLayout>
          <c:xMode val="edge"/>
          <c:yMode val="edge"/>
          <c:x val="0.19407840074803495"/>
          <c:y val="2.5550240151666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Arial" pitchFamily="34" charset="0"/>
            </a:defRPr>
          </a:pPr>
          <a:endParaRPr lang="sv-FI"/>
        </a:p>
      </c:txPr>
    </c:title>
    <c:autoTitleDeleted val="0"/>
    <c:plotArea>
      <c:layout>
        <c:manualLayout>
          <c:layoutTarget val="inner"/>
          <c:xMode val="edge"/>
          <c:yMode val="edge"/>
          <c:x val="7.0084261560834235E-2"/>
          <c:y val="0.13331689575712224"/>
          <c:w val="0.90101063935122083"/>
          <c:h val="0.7445551079657905"/>
        </c:manualLayout>
      </c:layout>
      <c:areaChart>
        <c:grouping val="stacked"/>
        <c:varyColors val="0"/>
        <c:ser>
          <c:idx val="0"/>
          <c:order val="0"/>
          <c:tx>
            <c:strRef>
              <c:f>Tabell!$B$2</c:f>
              <c:strCache>
                <c:ptCount val="1"/>
                <c:pt idx="0">
                  <c:v>0–19 år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 w="6350" cap="flat" cmpd="sng" algn="ctr">
              <a:solidFill>
                <a:schemeClr val="lt1"/>
              </a:solidFill>
              <a:prstDash val="solid"/>
              <a:round/>
            </a:ln>
            <a:effectLst/>
          </c:spPr>
          <c:cat>
            <c:numRef>
              <c:f>Tabell!$A$3:$A$73</c:f>
              <c:numCache>
                <c:formatCode>General</c:formatCode>
                <c:ptCount val="71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  <c:pt idx="24">
                  <c:v>1999</c:v>
                </c:pt>
                <c:pt idx="25">
                  <c:v>2000</c:v>
                </c:pt>
                <c:pt idx="26">
                  <c:v>2001</c:v>
                </c:pt>
                <c:pt idx="27">
                  <c:v>2002</c:v>
                </c:pt>
                <c:pt idx="28">
                  <c:v>2003</c:v>
                </c:pt>
                <c:pt idx="29">
                  <c:v>2004</c:v>
                </c:pt>
                <c:pt idx="30">
                  <c:v>2005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  <c:pt idx="35">
                  <c:v>2010</c:v>
                </c:pt>
                <c:pt idx="36">
                  <c:v>2011</c:v>
                </c:pt>
                <c:pt idx="37">
                  <c:v>2012</c:v>
                </c:pt>
                <c:pt idx="38">
                  <c:v>2013</c:v>
                </c:pt>
                <c:pt idx="39">
                  <c:v>2014</c:v>
                </c:pt>
                <c:pt idx="40">
                  <c:v>2015</c:v>
                </c:pt>
                <c:pt idx="41">
                  <c:v>2016</c:v>
                </c:pt>
                <c:pt idx="42">
                  <c:v>2017</c:v>
                </c:pt>
                <c:pt idx="43">
                  <c:v>2018</c:v>
                </c:pt>
                <c:pt idx="44">
                  <c:v>2019</c:v>
                </c:pt>
                <c:pt idx="45">
                  <c:v>2020</c:v>
                </c:pt>
                <c:pt idx="46">
                  <c:v>2021</c:v>
                </c:pt>
                <c:pt idx="47">
                  <c:v>2022</c:v>
                </c:pt>
                <c:pt idx="48">
                  <c:v>2023</c:v>
                </c:pt>
                <c:pt idx="49">
                  <c:v>2024</c:v>
                </c:pt>
                <c:pt idx="50">
                  <c:v>2025</c:v>
                </c:pt>
                <c:pt idx="51" formatCode="0&quot;*&quot;">
                  <c:v>2026</c:v>
                </c:pt>
                <c:pt idx="52" formatCode="0&quot;*&quot;">
                  <c:v>2027</c:v>
                </c:pt>
                <c:pt idx="53" formatCode="0&quot;*&quot;">
                  <c:v>2028</c:v>
                </c:pt>
                <c:pt idx="54" formatCode="0&quot;*&quot;">
                  <c:v>2029</c:v>
                </c:pt>
                <c:pt idx="55" formatCode="0&quot;*&quot;">
                  <c:v>2030</c:v>
                </c:pt>
                <c:pt idx="56" formatCode="0&quot;*&quot;">
                  <c:v>2031</c:v>
                </c:pt>
                <c:pt idx="57" formatCode="0&quot;*&quot;">
                  <c:v>2032</c:v>
                </c:pt>
                <c:pt idx="58" formatCode="0&quot;*&quot;">
                  <c:v>2033</c:v>
                </c:pt>
                <c:pt idx="59" formatCode="0&quot;*&quot;">
                  <c:v>2034</c:v>
                </c:pt>
                <c:pt idx="60" formatCode="0&quot;*&quot;">
                  <c:v>2035</c:v>
                </c:pt>
                <c:pt idx="61" formatCode="0&quot;*&quot;">
                  <c:v>2036</c:v>
                </c:pt>
                <c:pt idx="62" formatCode="0&quot;*&quot;">
                  <c:v>2037</c:v>
                </c:pt>
                <c:pt idx="63" formatCode="0&quot;*&quot;">
                  <c:v>2038</c:v>
                </c:pt>
                <c:pt idx="64" formatCode="0&quot;*&quot;">
                  <c:v>2039</c:v>
                </c:pt>
                <c:pt idx="65" formatCode="0&quot;*&quot;">
                  <c:v>2040</c:v>
                </c:pt>
                <c:pt idx="66" formatCode="0&quot;*&quot;">
                  <c:v>2041</c:v>
                </c:pt>
                <c:pt idx="67" formatCode="0&quot;*&quot;">
                  <c:v>2042</c:v>
                </c:pt>
                <c:pt idx="68" formatCode="0&quot;*&quot;">
                  <c:v>2043</c:v>
                </c:pt>
                <c:pt idx="69" formatCode="0&quot;*&quot;">
                  <c:v>2044</c:v>
                </c:pt>
                <c:pt idx="70" formatCode="0&quot;*&quot;">
                  <c:v>2045</c:v>
                </c:pt>
              </c:numCache>
            </c:numRef>
          </c:cat>
          <c:val>
            <c:numRef>
              <c:f>Tabell!$B$3:$B$73</c:f>
              <c:numCache>
                <c:formatCode>#,##0</c:formatCode>
                <c:ptCount val="71"/>
                <c:pt idx="0">
                  <c:v>6285</c:v>
                </c:pt>
                <c:pt idx="1">
                  <c:v>6281</c:v>
                </c:pt>
                <c:pt idx="2">
                  <c:v>6217</c:v>
                </c:pt>
                <c:pt idx="3">
                  <c:v>6186</c:v>
                </c:pt>
                <c:pt idx="4">
                  <c:v>6132</c:v>
                </c:pt>
                <c:pt idx="5">
                  <c:v>6137</c:v>
                </c:pt>
                <c:pt idx="6">
                  <c:v>6159</c:v>
                </c:pt>
                <c:pt idx="7">
                  <c:v>6174</c:v>
                </c:pt>
                <c:pt idx="8">
                  <c:v>6148</c:v>
                </c:pt>
                <c:pt idx="9">
                  <c:v>6114</c:v>
                </c:pt>
                <c:pt idx="10">
                  <c:v>6019</c:v>
                </c:pt>
                <c:pt idx="11">
                  <c:v>5927</c:v>
                </c:pt>
                <c:pt idx="12">
                  <c:v>5851</c:v>
                </c:pt>
                <c:pt idx="13">
                  <c:v>5907</c:v>
                </c:pt>
                <c:pt idx="14">
                  <c:v>5947</c:v>
                </c:pt>
                <c:pt idx="15">
                  <c:v>6056</c:v>
                </c:pt>
                <c:pt idx="16">
                  <c:v>6083</c:v>
                </c:pt>
                <c:pt idx="17">
                  <c:v>6086</c:v>
                </c:pt>
                <c:pt idx="18">
                  <c:v>6111</c:v>
                </c:pt>
                <c:pt idx="19">
                  <c:v>6119</c:v>
                </c:pt>
                <c:pt idx="20">
                  <c:v>6135</c:v>
                </c:pt>
                <c:pt idx="21">
                  <c:v>6160</c:v>
                </c:pt>
                <c:pt idx="22">
                  <c:v>6210</c:v>
                </c:pt>
                <c:pt idx="23">
                  <c:v>6251</c:v>
                </c:pt>
                <c:pt idx="24">
                  <c:v>6282</c:v>
                </c:pt>
                <c:pt idx="25">
                  <c:v>6253</c:v>
                </c:pt>
                <c:pt idx="26">
                  <c:v>6273</c:v>
                </c:pt>
                <c:pt idx="27">
                  <c:v>6282</c:v>
                </c:pt>
                <c:pt idx="28">
                  <c:v>6260</c:v>
                </c:pt>
                <c:pt idx="29">
                  <c:v>6319</c:v>
                </c:pt>
                <c:pt idx="30">
                  <c:v>6315</c:v>
                </c:pt>
                <c:pt idx="31">
                  <c:v>6343</c:v>
                </c:pt>
                <c:pt idx="32">
                  <c:v>6352</c:v>
                </c:pt>
                <c:pt idx="33">
                  <c:v>6379</c:v>
                </c:pt>
                <c:pt idx="34">
                  <c:v>6361</c:v>
                </c:pt>
                <c:pt idx="35">
                  <c:v>6314</c:v>
                </c:pt>
                <c:pt idx="36">
                  <c:v>6358</c:v>
                </c:pt>
                <c:pt idx="37">
                  <c:v>6341</c:v>
                </c:pt>
                <c:pt idx="38">
                  <c:v>6345</c:v>
                </c:pt>
                <c:pt idx="39">
                  <c:v>6385</c:v>
                </c:pt>
                <c:pt idx="40">
                  <c:v>6289</c:v>
                </c:pt>
                <c:pt idx="41">
                  <c:v>6361</c:v>
                </c:pt>
                <c:pt idx="42">
                  <c:v>6411</c:v>
                </c:pt>
                <c:pt idx="43">
                  <c:v>6506</c:v>
                </c:pt>
                <c:pt idx="44">
                  <c:v>6503</c:v>
                </c:pt>
                <c:pt idx="45">
                  <c:v>6517</c:v>
                </c:pt>
                <c:pt idx="46">
                  <c:v>6586</c:v>
                </c:pt>
                <c:pt idx="47">
                  <c:v>6571</c:v>
                </c:pt>
                <c:pt idx="48">
                  <c:v>6562</c:v>
                </c:pt>
                <c:pt idx="49">
                  <c:v>6525</c:v>
                </c:pt>
                <c:pt idx="50">
                  <c:v>6554</c:v>
                </c:pt>
                <c:pt idx="51">
                  <c:v>6386</c:v>
                </c:pt>
                <c:pt idx="52">
                  <c:v>6309</c:v>
                </c:pt>
                <c:pt idx="53">
                  <c:v>6231</c:v>
                </c:pt>
                <c:pt idx="54">
                  <c:v>6201</c:v>
                </c:pt>
                <c:pt idx="55">
                  <c:v>6132</c:v>
                </c:pt>
                <c:pt idx="56">
                  <c:v>6056</c:v>
                </c:pt>
                <c:pt idx="57">
                  <c:v>5981</c:v>
                </c:pt>
                <c:pt idx="58">
                  <c:v>5922</c:v>
                </c:pt>
                <c:pt idx="59">
                  <c:v>5838</c:v>
                </c:pt>
                <c:pt idx="60">
                  <c:v>5774</c:v>
                </c:pt>
                <c:pt idx="61">
                  <c:v>5686</c:v>
                </c:pt>
                <c:pt idx="62">
                  <c:v>5634</c:v>
                </c:pt>
                <c:pt idx="63">
                  <c:v>5580</c:v>
                </c:pt>
                <c:pt idx="64">
                  <c:v>5539</c:v>
                </c:pt>
                <c:pt idx="65">
                  <c:v>5518</c:v>
                </c:pt>
                <c:pt idx="66">
                  <c:v>5473</c:v>
                </c:pt>
                <c:pt idx="67">
                  <c:v>5449</c:v>
                </c:pt>
                <c:pt idx="68">
                  <c:v>5431</c:v>
                </c:pt>
                <c:pt idx="69">
                  <c:v>5468</c:v>
                </c:pt>
                <c:pt idx="70">
                  <c:v>5465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4D-46C3-B631-7BB2434137B2}"/>
            </c:ext>
          </c:extLst>
        </c:ser>
        <c:ser>
          <c:idx val="1"/>
          <c:order val="1"/>
          <c:tx>
            <c:strRef>
              <c:f>Tabell!$C$2</c:f>
              <c:strCache>
                <c:ptCount val="1"/>
                <c:pt idx="0">
                  <c:v>20–39 år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 w="6350" cap="flat" cmpd="sng" algn="ctr">
              <a:solidFill>
                <a:schemeClr val="lt1"/>
              </a:solidFill>
              <a:prstDash val="solid"/>
              <a:round/>
            </a:ln>
            <a:effectLst/>
          </c:spPr>
          <c:cat>
            <c:numRef>
              <c:f>Tabell!$A$3:$A$73</c:f>
              <c:numCache>
                <c:formatCode>General</c:formatCode>
                <c:ptCount val="71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  <c:pt idx="24">
                  <c:v>1999</c:v>
                </c:pt>
                <c:pt idx="25">
                  <c:v>2000</c:v>
                </c:pt>
                <c:pt idx="26">
                  <c:v>2001</c:v>
                </c:pt>
                <c:pt idx="27">
                  <c:v>2002</c:v>
                </c:pt>
                <c:pt idx="28">
                  <c:v>2003</c:v>
                </c:pt>
                <c:pt idx="29">
                  <c:v>2004</c:v>
                </c:pt>
                <c:pt idx="30">
                  <c:v>2005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  <c:pt idx="35">
                  <c:v>2010</c:v>
                </c:pt>
                <c:pt idx="36">
                  <c:v>2011</c:v>
                </c:pt>
                <c:pt idx="37">
                  <c:v>2012</c:v>
                </c:pt>
                <c:pt idx="38">
                  <c:v>2013</c:v>
                </c:pt>
                <c:pt idx="39">
                  <c:v>2014</c:v>
                </c:pt>
                <c:pt idx="40">
                  <c:v>2015</c:v>
                </c:pt>
                <c:pt idx="41">
                  <c:v>2016</c:v>
                </c:pt>
                <c:pt idx="42">
                  <c:v>2017</c:v>
                </c:pt>
                <c:pt idx="43">
                  <c:v>2018</c:v>
                </c:pt>
                <c:pt idx="44">
                  <c:v>2019</c:v>
                </c:pt>
                <c:pt idx="45">
                  <c:v>2020</c:v>
                </c:pt>
                <c:pt idx="46">
                  <c:v>2021</c:v>
                </c:pt>
                <c:pt idx="47">
                  <c:v>2022</c:v>
                </c:pt>
                <c:pt idx="48">
                  <c:v>2023</c:v>
                </c:pt>
                <c:pt idx="49">
                  <c:v>2024</c:v>
                </c:pt>
                <c:pt idx="50">
                  <c:v>2025</c:v>
                </c:pt>
                <c:pt idx="51" formatCode="0&quot;*&quot;">
                  <c:v>2026</c:v>
                </c:pt>
                <c:pt idx="52" formatCode="0&quot;*&quot;">
                  <c:v>2027</c:v>
                </c:pt>
                <c:pt idx="53" formatCode="0&quot;*&quot;">
                  <c:v>2028</c:v>
                </c:pt>
                <c:pt idx="54" formatCode="0&quot;*&quot;">
                  <c:v>2029</c:v>
                </c:pt>
                <c:pt idx="55" formatCode="0&quot;*&quot;">
                  <c:v>2030</c:v>
                </c:pt>
                <c:pt idx="56" formatCode="0&quot;*&quot;">
                  <c:v>2031</c:v>
                </c:pt>
                <c:pt idx="57" formatCode="0&quot;*&quot;">
                  <c:v>2032</c:v>
                </c:pt>
                <c:pt idx="58" formatCode="0&quot;*&quot;">
                  <c:v>2033</c:v>
                </c:pt>
                <c:pt idx="59" formatCode="0&quot;*&quot;">
                  <c:v>2034</c:v>
                </c:pt>
                <c:pt idx="60" formatCode="0&quot;*&quot;">
                  <c:v>2035</c:v>
                </c:pt>
                <c:pt idx="61" formatCode="0&quot;*&quot;">
                  <c:v>2036</c:v>
                </c:pt>
                <c:pt idx="62" formatCode="0&quot;*&quot;">
                  <c:v>2037</c:v>
                </c:pt>
                <c:pt idx="63" formatCode="0&quot;*&quot;">
                  <c:v>2038</c:v>
                </c:pt>
                <c:pt idx="64" formatCode="0&quot;*&quot;">
                  <c:v>2039</c:v>
                </c:pt>
                <c:pt idx="65" formatCode="0&quot;*&quot;">
                  <c:v>2040</c:v>
                </c:pt>
                <c:pt idx="66" formatCode="0&quot;*&quot;">
                  <c:v>2041</c:v>
                </c:pt>
                <c:pt idx="67" formatCode="0&quot;*&quot;">
                  <c:v>2042</c:v>
                </c:pt>
                <c:pt idx="68" formatCode="0&quot;*&quot;">
                  <c:v>2043</c:v>
                </c:pt>
                <c:pt idx="69" formatCode="0&quot;*&quot;">
                  <c:v>2044</c:v>
                </c:pt>
                <c:pt idx="70" formatCode="0&quot;*&quot;">
                  <c:v>2045</c:v>
                </c:pt>
              </c:numCache>
            </c:numRef>
          </c:cat>
          <c:val>
            <c:numRef>
              <c:f>Tabell!$C$3:$C$73</c:f>
              <c:numCache>
                <c:formatCode>#,##0</c:formatCode>
                <c:ptCount val="71"/>
                <c:pt idx="0">
                  <c:v>6776</c:v>
                </c:pt>
                <c:pt idx="1">
                  <c:v>6877</c:v>
                </c:pt>
                <c:pt idx="2">
                  <c:v>6911</c:v>
                </c:pt>
                <c:pt idx="3">
                  <c:v>6992</c:v>
                </c:pt>
                <c:pt idx="4">
                  <c:v>7018</c:v>
                </c:pt>
                <c:pt idx="5">
                  <c:v>7116</c:v>
                </c:pt>
                <c:pt idx="6">
                  <c:v>7167</c:v>
                </c:pt>
                <c:pt idx="7">
                  <c:v>7271</c:v>
                </c:pt>
                <c:pt idx="8">
                  <c:v>7405</c:v>
                </c:pt>
                <c:pt idx="9">
                  <c:v>7443</c:v>
                </c:pt>
                <c:pt idx="10">
                  <c:v>7340</c:v>
                </c:pt>
                <c:pt idx="11">
                  <c:v>7226</c:v>
                </c:pt>
                <c:pt idx="12">
                  <c:v>7195</c:v>
                </c:pt>
                <c:pt idx="13">
                  <c:v>7198</c:v>
                </c:pt>
                <c:pt idx="14">
                  <c:v>7199</c:v>
                </c:pt>
                <c:pt idx="15">
                  <c:v>7279</c:v>
                </c:pt>
                <c:pt idx="16">
                  <c:v>7297</c:v>
                </c:pt>
                <c:pt idx="17">
                  <c:v>7269</c:v>
                </c:pt>
                <c:pt idx="18">
                  <c:v>7145</c:v>
                </c:pt>
                <c:pt idx="19">
                  <c:v>6999</c:v>
                </c:pt>
                <c:pt idx="20">
                  <c:v>6892</c:v>
                </c:pt>
                <c:pt idx="21">
                  <c:v>6796</c:v>
                </c:pt>
                <c:pt idx="22">
                  <c:v>6722</c:v>
                </c:pt>
                <c:pt idx="23">
                  <c:v>6708</c:v>
                </c:pt>
                <c:pt idx="24">
                  <c:v>6614</c:v>
                </c:pt>
                <c:pt idx="25">
                  <c:v>6542</c:v>
                </c:pt>
                <c:pt idx="26">
                  <c:v>6549</c:v>
                </c:pt>
                <c:pt idx="27">
                  <c:v>6559</c:v>
                </c:pt>
                <c:pt idx="28">
                  <c:v>6494</c:v>
                </c:pt>
                <c:pt idx="29">
                  <c:v>6409</c:v>
                </c:pt>
                <c:pt idx="30">
                  <c:v>6394</c:v>
                </c:pt>
                <c:pt idx="31">
                  <c:v>6310</c:v>
                </c:pt>
                <c:pt idx="32">
                  <c:v>6237</c:v>
                </c:pt>
                <c:pt idx="33">
                  <c:v>6268</c:v>
                </c:pt>
                <c:pt idx="34">
                  <c:v>6364</c:v>
                </c:pt>
                <c:pt idx="35">
                  <c:v>6448</c:v>
                </c:pt>
                <c:pt idx="36">
                  <c:v>6546</c:v>
                </c:pt>
                <c:pt idx="37">
                  <c:v>6622</c:v>
                </c:pt>
                <c:pt idx="38">
                  <c:v>6634</c:v>
                </c:pt>
                <c:pt idx="39">
                  <c:v>6649</c:v>
                </c:pt>
                <c:pt idx="40">
                  <c:v>6674</c:v>
                </c:pt>
                <c:pt idx="41">
                  <c:v>6672</c:v>
                </c:pt>
                <c:pt idx="42">
                  <c:v>6736</c:v>
                </c:pt>
                <c:pt idx="43">
                  <c:v>6752</c:v>
                </c:pt>
                <c:pt idx="44">
                  <c:v>6754</c:v>
                </c:pt>
                <c:pt idx="45">
                  <c:v>6750</c:v>
                </c:pt>
                <c:pt idx="46">
                  <c:v>6651</c:v>
                </c:pt>
                <c:pt idx="47">
                  <c:v>6511</c:v>
                </c:pt>
                <c:pt idx="48">
                  <c:v>6502</c:v>
                </c:pt>
                <c:pt idx="49">
                  <c:v>6522</c:v>
                </c:pt>
                <c:pt idx="50">
                  <c:v>6511</c:v>
                </c:pt>
                <c:pt idx="51">
                  <c:v>6494</c:v>
                </c:pt>
                <c:pt idx="52">
                  <c:v>6494</c:v>
                </c:pt>
                <c:pt idx="53">
                  <c:v>6434</c:v>
                </c:pt>
                <c:pt idx="54">
                  <c:v>6354</c:v>
                </c:pt>
                <c:pt idx="55">
                  <c:v>6261</c:v>
                </c:pt>
                <c:pt idx="56">
                  <c:v>6207</c:v>
                </c:pt>
                <c:pt idx="57">
                  <c:v>6185</c:v>
                </c:pt>
                <c:pt idx="58">
                  <c:v>6159</c:v>
                </c:pt>
                <c:pt idx="59">
                  <c:v>6189</c:v>
                </c:pt>
                <c:pt idx="60">
                  <c:v>6179</c:v>
                </c:pt>
                <c:pt idx="61">
                  <c:v>6225</c:v>
                </c:pt>
                <c:pt idx="62">
                  <c:v>6257</c:v>
                </c:pt>
                <c:pt idx="63">
                  <c:v>6272</c:v>
                </c:pt>
                <c:pt idx="64">
                  <c:v>6240</c:v>
                </c:pt>
                <c:pt idx="65">
                  <c:v>6279</c:v>
                </c:pt>
                <c:pt idx="66">
                  <c:v>6314</c:v>
                </c:pt>
                <c:pt idx="67">
                  <c:v>6371</c:v>
                </c:pt>
                <c:pt idx="68">
                  <c:v>6402</c:v>
                </c:pt>
                <c:pt idx="69">
                  <c:v>6389</c:v>
                </c:pt>
                <c:pt idx="70">
                  <c:v>6354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4D-46C3-B631-7BB2434137B2}"/>
            </c:ext>
          </c:extLst>
        </c:ser>
        <c:ser>
          <c:idx val="2"/>
          <c:order val="2"/>
          <c:tx>
            <c:strRef>
              <c:f>Tabell!$D$2</c:f>
              <c:strCache>
                <c:ptCount val="1"/>
                <c:pt idx="0">
                  <c:v>40–59 år</c:v>
                </c:pt>
              </c:strCache>
            </c:strRef>
          </c:tx>
          <c:spPr>
            <a:solidFill>
              <a:schemeClr val="accent5"/>
            </a:solidFill>
            <a:ln w="6350" cap="flat" cmpd="sng" algn="ctr">
              <a:solidFill>
                <a:schemeClr val="lt1"/>
              </a:solidFill>
              <a:prstDash val="solid"/>
              <a:round/>
            </a:ln>
            <a:effectLst/>
          </c:spPr>
          <c:cat>
            <c:numRef>
              <c:f>Tabell!$A$3:$A$73</c:f>
              <c:numCache>
                <c:formatCode>General</c:formatCode>
                <c:ptCount val="71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  <c:pt idx="24">
                  <c:v>1999</c:v>
                </c:pt>
                <c:pt idx="25">
                  <c:v>2000</c:v>
                </c:pt>
                <c:pt idx="26">
                  <c:v>2001</c:v>
                </c:pt>
                <c:pt idx="27">
                  <c:v>2002</c:v>
                </c:pt>
                <c:pt idx="28">
                  <c:v>2003</c:v>
                </c:pt>
                <c:pt idx="29">
                  <c:v>2004</c:v>
                </c:pt>
                <c:pt idx="30">
                  <c:v>2005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  <c:pt idx="35">
                  <c:v>2010</c:v>
                </c:pt>
                <c:pt idx="36">
                  <c:v>2011</c:v>
                </c:pt>
                <c:pt idx="37">
                  <c:v>2012</c:v>
                </c:pt>
                <c:pt idx="38">
                  <c:v>2013</c:v>
                </c:pt>
                <c:pt idx="39">
                  <c:v>2014</c:v>
                </c:pt>
                <c:pt idx="40">
                  <c:v>2015</c:v>
                </c:pt>
                <c:pt idx="41">
                  <c:v>2016</c:v>
                </c:pt>
                <c:pt idx="42">
                  <c:v>2017</c:v>
                </c:pt>
                <c:pt idx="43">
                  <c:v>2018</c:v>
                </c:pt>
                <c:pt idx="44">
                  <c:v>2019</c:v>
                </c:pt>
                <c:pt idx="45">
                  <c:v>2020</c:v>
                </c:pt>
                <c:pt idx="46">
                  <c:v>2021</c:v>
                </c:pt>
                <c:pt idx="47">
                  <c:v>2022</c:v>
                </c:pt>
                <c:pt idx="48">
                  <c:v>2023</c:v>
                </c:pt>
                <c:pt idx="49">
                  <c:v>2024</c:v>
                </c:pt>
                <c:pt idx="50">
                  <c:v>2025</c:v>
                </c:pt>
                <c:pt idx="51" formatCode="0&quot;*&quot;">
                  <c:v>2026</c:v>
                </c:pt>
                <c:pt idx="52" formatCode="0&quot;*&quot;">
                  <c:v>2027</c:v>
                </c:pt>
                <c:pt idx="53" formatCode="0&quot;*&quot;">
                  <c:v>2028</c:v>
                </c:pt>
                <c:pt idx="54" formatCode="0&quot;*&quot;">
                  <c:v>2029</c:v>
                </c:pt>
                <c:pt idx="55" formatCode="0&quot;*&quot;">
                  <c:v>2030</c:v>
                </c:pt>
                <c:pt idx="56" formatCode="0&quot;*&quot;">
                  <c:v>2031</c:v>
                </c:pt>
                <c:pt idx="57" formatCode="0&quot;*&quot;">
                  <c:v>2032</c:v>
                </c:pt>
                <c:pt idx="58" formatCode="0&quot;*&quot;">
                  <c:v>2033</c:v>
                </c:pt>
                <c:pt idx="59" formatCode="0&quot;*&quot;">
                  <c:v>2034</c:v>
                </c:pt>
                <c:pt idx="60" formatCode="0&quot;*&quot;">
                  <c:v>2035</c:v>
                </c:pt>
                <c:pt idx="61" formatCode="0&quot;*&quot;">
                  <c:v>2036</c:v>
                </c:pt>
                <c:pt idx="62" formatCode="0&quot;*&quot;">
                  <c:v>2037</c:v>
                </c:pt>
                <c:pt idx="63" formatCode="0&quot;*&quot;">
                  <c:v>2038</c:v>
                </c:pt>
                <c:pt idx="64" formatCode="0&quot;*&quot;">
                  <c:v>2039</c:v>
                </c:pt>
                <c:pt idx="65" formatCode="0&quot;*&quot;">
                  <c:v>2040</c:v>
                </c:pt>
                <c:pt idx="66" formatCode="0&quot;*&quot;">
                  <c:v>2041</c:v>
                </c:pt>
                <c:pt idx="67" formatCode="0&quot;*&quot;">
                  <c:v>2042</c:v>
                </c:pt>
                <c:pt idx="68" formatCode="0&quot;*&quot;">
                  <c:v>2043</c:v>
                </c:pt>
                <c:pt idx="69" formatCode="0&quot;*&quot;">
                  <c:v>2044</c:v>
                </c:pt>
                <c:pt idx="70" formatCode="0&quot;*&quot;">
                  <c:v>2045</c:v>
                </c:pt>
              </c:numCache>
            </c:numRef>
          </c:cat>
          <c:val>
            <c:numRef>
              <c:f>Tabell!$D$3:$D$73</c:f>
              <c:numCache>
                <c:formatCode>#,##0</c:formatCode>
                <c:ptCount val="71"/>
                <c:pt idx="0">
                  <c:v>4860</c:v>
                </c:pt>
                <c:pt idx="1">
                  <c:v>4803</c:v>
                </c:pt>
                <c:pt idx="2">
                  <c:v>4780</c:v>
                </c:pt>
                <c:pt idx="3">
                  <c:v>4751</c:v>
                </c:pt>
                <c:pt idx="4">
                  <c:v>4770</c:v>
                </c:pt>
                <c:pt idx="5">
                  <c:v>4798</c:v>
                </c:pt>
                <c:pt idx="6">
                  <c:v>4842</c:v>
                </c:pt>
                <c:pt idx="7">
                  <c:v>4902</c:v>
                </c:pt>
                <c:pt idx="8">
                  <c:v>4942</c:v>
                </c:pt>
                <c:pt idx="9">
                  <c:v>5064</c:v>
                </c:pt>
                <c:pt idx="10">
                  <c:v>5215</c:v>
                </c:pt>
                <c:pt idx="11">
                  <c:v>5411</c:v>
                </c:pt>
                <c:pt idx="12">
                  <c:v>5575</c:v>
                </c:pt>
                <c:pt idx="13">
                  <c:v>5770</c:v>
                </c:pt>
                <c:pt idx="14">
                  <c:v>5922</c:v>
                </c:pt>
                <c:pt idx="15">
                  <c:v>6114</c:v>
                </c:pt>
                <c:pt idx="16">
                  <c:v>6305</c:v>
                </c:pt>
                <c:pt idx="17">
                  <c:v>6471</c:v>
                </c:pt>
                <c:pt idx="18">
                  <c:v>6681</c:v>
                </c:pt>
                <c:pt idx="19">
                  <c:v>6856</c:v>
                </c:pt>
                <c:pt idx="20">
                  <c:v>6952</c:v>
                </c:pt>
                <c:pt idx="21">
                  <c:v>7065</c:v>
                </c:pt>
                <c:pt idx="22">
                  <c:v>7148</c:v>
                </c:pt>
                <c:pt idx="23">
                  <c:v>7303</c:v>
                </c:pt>
                <c:pt idx="24">
                  <c:v>7403</c:v>
                </c:pt>
                <c:pt idx="25">
                  <c:v>7510</c:v>
                </c:pt>
                <c:pt idx="26">
                  <c:v>7603</c:v>
                </c:pt>
                <c:pt idx="27">
                  <c:v>7703</c:v>
                </c:pt>
                <c:pt idx="28">
                  <c:v>7800</c:v>
                </c:pt>
                <c:pt idx="29">
                  <c:v>7864</c:v>
                </c:pt>
                <c:pt idx="30">
                  <c:v>7915</c:v>
                </c:pt>
                <c:pt idx="31">
                  <c:v>7909</c:v>
                </c:pt>
                <c:pt idx="32">
                  <c:v>7965</c:v>
                </c:pt>
                <c:pt idx="33">
                  <c:v>8004</c:v>
                </c:pt>
                <c:pt idx="34">
                  <c:v>7976</c:v>
                </c:pt>
                <c:pt idx="35">
                  <c:v>8010</c:v>
                </c:pt>
                <c:pt idx="36">
                  <c:v>8075</c:v>
                </c:pt>
                <c:pt idx="37">
                  <c:v>8004</c:v>
                </c:pt>
                <c:pt idx="38">
                  <c:v>7947</c:v>
                </c:pt>
                <c:pt idx="39">
                  <c:v>7932</c:v>
                </c:pt>
                <c:pt idx="40">
                  <c:v>7950</c:v>
                </c:pt>
                <c:pt idx="41">
                  <c:v>7982</c:v>
                </c:pt>
                <c:pt idx="42">
                  <c:v>7957</c:v>
                </c:pt>
                <c:pt idx="43">
                  <c:v>7994</c:v>
                </c:pt>
                <c:pt idx="44">
                  <c:v>7948</c:v>
                </c:pt>
                <c:pt idx="45">
                  <c:v>8011</c:v>
                </c:pt>
                <c:pt idx="46">
                  <c:v>8075</c:v>
                </c:pt>
                <c:pt idx="47">
                  <c:v>8081</c:v>
                </c:pt>
                <c:pt idx="48">
                  <c:v>8126</c:v>
                </c:pt>
                <c:pt idx="49">
                  <c:v>8106</c:v>
                </c:pt>
                <c:pt idx="50">
                  <c:v>8098</c:v>
                </c:pt>
                <c:pt idx="51">
                  <c:v>8071</c:v>
                </c:pt>
                <c:pt idx="52">
                  <c:v>8042</c:v>
                </c:pt>
                <c:pt idx="53">
                  <c:v>8097</c:v>
                </c:pt>
                <c:pt idx="54">
                  <c:v>8185</c:v>
                </c:pt>
                <c:pt idx="55">
                  <c:v>8286</c:v>
                </c:pt>
                <c:pt idx="56">
                  <c:v>8334</c:v>
                </c:pt>
                <c:pt idx="57">
                  <c:v>8375</c:v>
                </c:pt>
                <c:pt idx="58">
                  <c:v>8396</c:v>
                </c:pt>
                <c:pt idx="59">
                  <c:v>8394</c:v>
                </c:pt>
                <c:pt idx="60">
                  <c:v>8414</c:v>
                </c:pt>
                <c:pt idx="61">
                  <c:v>8379</c:v>
                </c:pt>
                <c:pt idx="62">
                  <c:v>8367</c:v>
                </c:pt>
                <c:pt idx="63">
                  <c:v>8379</c:v>
                </c:pt>
                <c:pt idx="64">
                  <c:v>8417</c:v>
                </c:pt>
                <c:pt idx="65">
                  <c:v>8335</c:v>
                </c:pt>
                <c:pt idx="66">
                  <c:v>8278</c:v>
                </c:pt>
                <c:pt idx="67">
                  <c:v>8144</c:v>
                </c:pt>
                <c:pt idx="68">
                  <c:v>8075</c:v>
                </c:pt>
                <c:pt idx="69">
                  <c:v>8002</c:v>
                </c:pt>
                <c:pt idx="70">
                  <c:v>7957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54D-46C3-B631-7BB2434137B2}"/>
            </c:ext>
          </c:extLst>
        </c:ser>
        <c:ser>
          <c:idx val="3"/>
          <c:order val="3"/>
          <c:tx>
            <c:strRef>
              <c:f>Tabell!$E$2</c:f>
              <c:strCache>
                <c:ptCount val="1"/>
                <c:pt idx="0">
                  <c:v>60–79 år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 w="6350" cap="flat" cmpd="sng" algn="ctr">
              <a:solidFill>
                <a:schemeClr val="lt1"/>
              </a:solidFill>
              <a:prstDash val="solid"/>
              <a:round/>
            </a:ln>
            <a:effectLst/>
          </c:spPr>
          <c:cat>
            <c:numRef>
              <c:f>Tabell!$A$3:$A$73</c:f>
              <c:numCache>
                <c:formatCode>General</c:formatCode>
                <c:ptCount val="71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  <c:pt idx="24">
                  <c:v>1999</c:v>
                </c:pt>
                <c:pt idx="25">
                  <c:v>2000</c:v>
                </c:pt>
                <c:pt idx="26">
                  <c:v>2001</c:v>
                </c:pt>
                <c:pt idx="27">
                  <c:v>2002</c:v>
                </c:pt>
                <c:pt idx="28">
                  <c:v>2003</c:v>
                </c:pt>
                <c:pt idx="29">
                  <c:v>2004</c:v>
                </c:pt>
                <c:pt idx="30">
                  <c:v>2005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  <c:pt idx="35">
                  <c:v>2010</c:v>
                </c:pt>
                <c:pt idx="36">
                  <c:v>2011</c:v>
                </c:pt>
                <c:pt idx="37">
                  <c:v>2012</c:v>
                </c:pt>
                <c:pt idx="38">
                  <c:v>2013</c:v>
                </c:pt>
                <c:pt idx="39">
                  <c:v>2014</c:v>
                </c:pt>
                <c:pt idx="40">
                  <c:v>2015</c:v>
                </c:pt>
                <c:pt idx="41">
                  <c:v>2016</c:v>
                </c:pt>
                <c:pt idx="42">
                  <c:v>2017</c:v>
                </c:pt>
                <c:pt idx="43">
                  <c:v>2018</c:v>
                </c:pt>
                <c:pt idx="44">
                  <c:v>2019</c:v>
                </c:pt>
                <c:pt idx="45">
                  <c:v>2020</c:v>
                </c:pt>
                <c:pt idx="46">
                  <c:v>2021</c:v>
                </c:pt>
                <c:pt idx="47">
                  <c:v>2022</c:v>
                </c:pt>
                <c:pt idx="48">
                  <c:v>2023</c:v>
                </c:pt>
                <c:pt idx="49">
                  <c:v>2024</c:v>
                </c:pt>
                <c:pt idx="50">
                  <c:v>2025</c:v>
                </c:pt>
                <c:pt idx="51" formatCode="0&quot;*&quot;">
                  <c:v>2026</c:v>
                </c:pt>
                <c:pt idx="52" formatCode="0&quot;*&quot;">
                  <c:v>2027</c:v>
                </c:pt>
                <c:pt idx="53" formatCode="0&quot;*&quot;">
                  <c:v>2028</c:v>
                </c:pt>
                <c:pt idx="54" formatCode="0&quot;*&quot;">
                  <c:v>2029</c:v>
                </c:pt>
                <c:pt idx="55" formatCode="0&quot;*&quot;">
                  <c:v>2030</c:v>
                </c:pt>
                <c:pt idx="56" formatCode="0&quot;*&quot;">
                  <c:v>2031</c:v>
                </c:pt>
                <c:pt idx="57" formatCode="0&quot;*&quot;">
                  <c:v>2032</c:v>
                </c:pt>
                <c:pt idx="58" formatCode="0&quot;*&quot;">
                  <c:v>2033</c:v>
                </c:pt>
                <c:pt idx="59" formatCode="0&quot;*&quot;">
                  <c:v>2034</c:v>
                </c:pt>
                <c:pt idx="60" formatCode="0&quot;*&quot;">
                  <c:v>2035</c:v>
                </c:pt>
                <c:pt idx="61" formatCode="0&quot;*&quot;">
                  <c:v>2036</c:v>
                </c:pt>
                <c:pt idx="62" formatCode="0&quot;*&quot;">
                  <c:v>2037</c:v>
                </c:pt>
                <c:pt idx="63" formatCode="0&quot;*&quot;">
                  <c:v>2038</c:v>
                </c:pt>
                <c:pt idx="64" formatCode="0&quot;*&quot;">
                  <c:v>2039</c:v>
                </c:pt>
                <c:pt idx="65" formatCode="0&quot;*&quot;">
                  <c:v>2040</c:v>
                </c:pt>
                <c:pt idx="66" formatCode="0&quot;*&quot;">
                  <c:v>2041</c:v>
                </c:pt>
                <c:pt idx="67" formatCode="0&quot;*&quot;">
                  <c:v>2042</c:v>
                </c:pt>
                <c:pt idx="68" formatCode="0&quot;*&quot;">
                  <c:v>2043</c:v>
                </c:pt>
                <c:pt idx="69" formatCode="0&quot;*&quot;">
                  <c:v>2044</c:v>
                </c:pt>
                <c:pt idx="70" formatCode="0&quot;*&quot;">
                  <c:v>2045</c:v>
                </c:pt>
              </c:numCache>
            </c:numRef>
          </c:cat>
          <c:val>
            <c:numRef>
              <c:f>Tabell!$E$3:$E$73</c:f>
              <c:numCache>
                <c:formatCode>#,##0</c:formatCode>
                <c:ptCount val="71"/>
                <c:pt idx="0">
                  <c:v>3813</c:v>
                </c:pt>
                <c:pt idx="1">
                  <c:v>3861</c:v>
                </c:pt>
                <c:pt idx="2">
                  <c:v>3927</c:v>
                </c:pt>
                <c:pt idx="3">
                  <c:v>3954</c:v>
                </c:pt>
                <c:pt idx="4">
                  <c:v>4008</c:v>
                </c:pt>
                <c:pt idx="5">
                  <c:v>4023</c:v>
                </c:pt>
                <c:pt idx="6">
                  <c:v>4081</c:v>
                </c:pt>
                <c:pt idx="7">
                  <c:v>4151</c:v>
                </c:pt>
                <c:pt idx="8">
                  <c:v>4181</c:v>
                </c:pt>
                <c:pt idx="9">
                  <c:v>4184</c:v>
                </c:pt>
                <c:pt idx="10">
                  <c:v>4192</c:v>
                </c:pt>
                <c:pt idx="11">
                  <c:v>4204</c:v>
                </c:pt>
                <c:pt idx="12">
                  <c:v>4221</c:v>
                </c:pt>
                <c:pt idx="13">
                  <c:v>4225</c:v>
                </c:pt>
                <c:pt idx="14">
                  <c:v>4201</c:v>
                </c:pt>
                <c:pt idx="15">
                  <c:v>4141</c:v>
                </c:pt>
                <c:pt idx="16">
                  <c:v>4104</c:v>
                </c:pt>
                <c:pt idx="17">
                  <c:v>4079</c:v>
                </c:pt>
                <c:pt idx="18">
                  <c:v>4039</c:v>
                </c:pt>
                <c:pt idx="19">
                  <c:v>3989</c:v>
                </c:pt>
                <c:pt idx="20">
                  <c:v>3996</c:v>
                </c:pt>
                <c:pt idx="21">
                  <c:v>4008</c:v>
                </c:pt>
                <c:pt idx="22">
                  <c:v>4047</c:v>
                </c:pt>
                <c:pt idx="23">
                  <c:v>4090</c:v>
                </c:pt>
                <c:pt idx="24">
                  <c:v>4164</c:v>
                </c:pt>
                <c:pt idx="25">
                  <c:v>4211</c:v>
                </c:pt>
                <c:pt idx="26">
                  <c:v>4283</c:v>
                </c:pt>
                <c:pt idx="27">
                  <c:v>4389</c:v>
                </c:pt>
                <c:pt idx="28">
                  <c:v>4465</c:v>
                </c:pt>
                <c:pt idx="29">
                  <c:v>4590</c:v>
                </c:pt>
                <c:pt idx="30">
                  <c:v>4779</c:v>
                </c:pt>
                <c:pt idx="31">
                  <c:v>4972</c:v>
                </c:pt>
                <c:pt idx="32">
                  <c:v>5187</c:v>
                </c:pt>
                <c:pt idx="33">
                  <c:v>5391</c:v>
                </c:pt>
                <c:pt idx="34">
                  <c:v>5582</c:v>
                </c:pt>
                <c:pt idx="35">
                  <c:v>5792</c:v>
                </c:pt>
                <c:pt idx="36">
                  <c:v>5928</c:v>
                </c:pt>
                <c:pt idx="37">
                  <c:v>6084</c:v>
                </c:pt>
                <c:pt idx="38">
                  <c:v>6270</c:v>
                </c:pt>
                <c:pt idx="39">
                  <c:v>6459</c:v>
                </c:pt>
                <c:pt idx="40">
                  <c:v>6559</c:v>
                </c:pt>
                <c:pt idx="41">
                  <c:v>6682</c:v>
                </c:pt>
                <c:pt idx="42">
                  <c:v>6803</c:v>
                </c:pt>
                <c:pt idx="43">
                  <c:v>6926</c:v>
                </c:pt>
                <c:pt idx="44">
                  <c:v>7025</c:v>
                </c:pt>
                <c:pt idx="45">
                  <c:v>7139</c:v>
                </c:pt>
                <c:pt idx="46">
                  <c:v>7252</c:v>
                </c:pt>
                <c:pt idx="47">
                  <c:v>7333</c:v>
                </c:pt>
                <c:pt idx="48">
                  <c:v>7417</c:v>
                </c:pt>
                <c:pt idx="49">
                  <c:v>7469</c:v>
                </c:pt>
                <c:pt idx="50">
                  <c:v>7526</c:v>
                </c:pt>
                <c:pt idx="51">
                  <c:v>7619</c:v>
                </c:pt>
                <c:pt idx="52">
                  <c:v>7688</c:v>
                </c:pt>
                <c:pt idx="53">
                  <c:v>7714</c:v>
                </c:pt>
                <c:pt idx="54">
                  <c:v>7682</c:v>
                </c:pt>
                <c:pt idx="55">
                  <c:v>7727</c:v>
                </c:pt>
                <c:pt idx="56">
                  <c:v>7750</c:v>
                </c:pt>
                <c:pt idx="57">
                  <c:v>7737</c:v>
                </c:pt>
                <c:pt idx="58">
                  <c:v>7718</c:v>
                </c:pt>
                <c:pt idx="59">
                  <c:v>7702</c:v>
                </c:pt>
                <c:pt idx="60">
                  <c:v>7719</c:v>
                </c:pt>
                <c:pt idx="61">
                  <c:v>7765</c:v>
                </c:pt>
                <c:pt idx="62">
                  <c:v>7759</c:v>
                </c:pt>
                <c:pt idx="63">
                  <c:v>7759</c:v>
                </c:pt>
                <c:pt idx="64">
                  <c:v>7745</c:v>
                </c:pt>
                <c:pt idx="65">
                  <c:v>7782</c:v>
                </c:pt>
                <c:pt idx="66">
                  <c:v>7841</c:v>
                </c:pt>
                <c:pt idx="67">
                  <c:v>7895</c:v>
                </c:pt>
                <c:pt idx="68">
                  <c:v>7923</c:v>
                </c:pt>
                <c:pt idx="69">
                  <c:v>7927</c:v>
                </c:pt>
                <c:pt idx="70">
                  <c:v>7941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54D-46C3-B631-7BB2434137B2}"/>
            </c:ext>
          </c:extLst>
        </c:ser>
        <c:ser>
          <c:idx val="4"/>
          <c:order val="4"/>
          <c:tx>
            <c:strRef>
              <c:f>Tabell!$F$2</c:f>
              <c:strCache>
                <c:ptCount val="1"/>
                <c:pt idx="0">
                  <c:v>80+ år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 w="6350" cap="flat" cmpd="sng" algn="ctr">
              <a:solidFill>
                <a:schemeClr val="lt1"/>
              </a:solidFill>
              <a:prstDash val="solid"/>
              <a:round/>
            </a:ln>
            <a:effectLst/>
          </c:spPr>
          <c:cat>
            <c:numRef>
              <c:f>Tabell!$A$3:$A$73</c:f>
              <c:numCache>
                <c:formatCode>General</c:formatCode>
                <c:ptCount val="71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  <c:pt idx="24">
                  <c:v>1999</c:v>
                </c:pt>
                <c:pt idx="25">
                  <c:v>2000</c:v>
                </c:pt>
                <c:pt idx="26">
                  <c:v>2001</c:v>
                </c:pt>
                <c:pt idx="27">
                  <c:v>2002</c:v>
                </c:pt>
                <c:pt idx="28">
                  <c:v>2003</c:v>
                </c:pt>
                <c:pt idx="29">
                  <c:v>2004</c:v>
                </c:pt>
                <c:pt idx="30">
                  <c:v>2005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  <c:pt idx="35">
                  <c:v>2010</c:v>
                </c:pt>
                <c:pt idx="36">
                  <c:v>2011</c:v>
                </c:pt>
                <c:pt idx="37">
                  <c:v>2012</c:v>
                </c:pt>
                <c:pt idx="38">
                  <c:v>2013</c:v>
                </c:pt>
                <c:pt idx="39">
                  <c:v>2014</c:v>
                </c:pt>
                <c:pt idx="40">
                  <c:v>2015</c:v>
                </c:pt>
                <c:pt idx="41">
                  <c:v>2016</c:v>
                </c:pt>
                <c:pt idx="42">
                  <c:v>2017</c:v>
                </c:pt>
                <c:pt idx="43">
                  <c:v>2018</c:v>
                </c:pt>
                <c:pt idx="44">
                  <c:v>2019</c:v>
                </c:pt>
                <c:pt idx="45">
                  <c:v>2020</c:v>
                </c:pt>
                <c:pt idx="46">
                  <c:v>2021</c:v>
                </c:pt>
                <c:pt idx="47">
                  <c:v>2022</c:v>
                </c:pt>
                <c:pt idx="48">
                  <c:v>2023</c:v>
                </c:pt>
                <c:pt idx="49">
                  <c:v>2024</c:v>
                </c:pt>
                <c:pt idx="50">
                  <c:v>2025</c:v>
                </c:pt>
                <c:pt idx="51" formatCode="0&quot;*&quot;">
                  <c:v>2026</c:v>
                </c:pt>
                <c:pt idx="52" formatCode="0&quot;*&quot;">
                  <c:v>2027</c:v>
                </c:pt>
                <c:pt idx="53" formatCode="0&quot;*&quot;">
                  <c:v>2028</c:v>
                </c:pt>
                <c:pt idx="54" formatCode="0&quot;*&quot;">
                  <c:v>2029</c:v>
                </c:pt>
                <c:pt idx="55" formatCode="0&quot;*&quot;">
                  <c:v>2030</c:v>
                </c:pt>
                <c:pt idx="56" formatCode="0&quot;*&quot;">
                  <c:v>2031</c:v>
                </c:pt>
                <c:pt idx="57" formatCode="0&quot;*&quot;">
                  <c:v>2032</c:v>
                </c:pt>
                <c:pt idx="58" formatCode="0&quot;*&quot;">
                  <c:v>2033</c:v>
                </c:pt>
                <c:pt idx="59" formatCode="0&quot;*&quot;">
                  <c:v>2034</c:v>
                </c:pt>
                <c:pt idx="60" formatCode="0&quot;*&quot;">
                  <c:v>2035</c:v>
                </c:pt>
                <c:pt idx="61" formatCode="0&quot;*&quot;">
                  <c:v>2036</c:v>
                </c:pt>
                <c:pt idx="62" formatCode="0&quot;*&quot;">
                  <c:v>2037</c:v>
                </c:pt>
                <c:pt idx="63" formatCode="0&quot;*&quot;">
                  <c:v>2038</c:v>
                </c:pt>
                <c:pt idx="64" formatCode="0&quot;*&quot;">
                  <c:v>2039</c:v>
                </c:pt>
                <c:pt idx="65" formatCode="0&quot;*&quot;">
                  <c:v>2040</c:v>
                </c:pt>
                <c:pt idx="66" formatCode="0&quot;*&quot;">
                  <c:v>2041</c:v>
                </c:pt>
                <c:pt idx="67" formatCode="0&quot;*&quot;">
                  <c:v>2042</c:v>
                </c:pt>
                <c:pt idx="68" formatCode="0&quot;*&quot;">
                  <c:v>2043</c:v>
                </c:pt>
                <c:pt idx="69" formatCode="0&quot;*&quot;">
                  <c:v>2044</c:v>
                </c:pt>
                <c:pt idx="70" formatCode="0&quot;*&quot;">
                  <c:v>2045</c:v>
                </c:pt>
              </c:numCache>
            </c:numRef>
          </c:cat>
          <c:val>
            <c:numRef>
              <c:f>Tabell!$F$3:$F$73</c:f>
              <c:numCache>
                <c:formatCode>#,##0</c:formatCode>
                <c:ptCount val="71"/>
                <c:pt idx="0">
                  <c:v>554</c:v>
                </c:pt>
                <c:pt idx="1">
                  <c:v>591</c:v>
                </c:pt>
                <c:pt idx="2">
                  <c:v>617</c:v>
                </c:pt>
                <c:pt idx="3">
                  <c:v>659</c:v>
                </c:pt>
                <c:pt idx="4">
                  <c:v>680</c:v>
                </c:pt>
                <c:pt idx="5">
                  <c:v>709</c:v>
                </c:pt>
                <c:pt idx="6">
                  <c:v>735</c:v>
                </c:pt>
                <c:pt idx="7">
                  <c:v>753</c:v>
                </c:pt>
                <c:pt idx="8">
                  <c:v>759</c:v>
                </c:pt>
                <c:pt idx="9">
                  <c:v>790</c:v>
                </c:pt>
                <c:pt idx="10">
                  <c:v>825</c:v>
                </c:pt>
                <c:pt idx="11">
                  <c:v>872</c:v>
                </c:pt>
                <c:pt idx="12">
                  <c:v>919</c:v>
                </c:pt>
                <c:pt idx="13">
                  <c:v>945</c:v>
                </c:pt>
                <c:pt idx="14">
                  <c:v>962</c:v>
                </c:pt>
                <c:pt idx="15">
                  <c:v>1014</c:v>
                </c:pt>
                <c:pt idx="16">
                  <c:v>1058</c:v>
                </c:pt>
                <c:pt idx="17">
                  <c:v>1088</c:v>
                </c:pt>
                <c:pt idx="18">
                  <c:v>1126</c:v>
                </c:pt>
                <c:pt idx="19">
                  <c:v>1195</c:v>
                </c:pt>
                <c:pt idx="20">
                  <c:v>1227</c:v>
                </c:pt>
                <c:pt idx="21">
                  <c:v>1228</c:v>
                </c:pt>
                <c:pt idx="22">
                  <c:v>1265</c:v>
                </c:pt>
                <c:pt idx="23">
                  <c:v>1273</c:v>
                </c:pt>
                <c:pt idx="24">
                  <c:v>1243</c:v>
                </c:pt>
                <c:pt idx="25">
                  <c:v>1260</c:v>
                </c:pt>
                <c:pt idx="26">
                  <c:v>1300</c:v>
                </c:pt>
                <c:pt idx="27">
                  <c:v>1324</c:v>
                </c:pt>
                <c:pt idx="28">
                  <c:v>1328</c:v>
                </c:pt>
                <c:pt idx="29">
                  <c:v>1348</c:v>
                </c:pt>
                <c:pt idx="30">
                  <c:v>1363</c:v>
                </c:pt>
                <c:pt idx="31">
                  <c:v>1389</c:v>
                </c:pt>
                <c:pt idx="32">
                  <c:v>1412</c:v>
                </c:pt>
                <c:pt idx="33">
                  <c:v>1414</c:v>
                </c:pt>
                <c:pt idx="34">
                  <c:v>1451</c:v>
                </c:pt>
                <c:pt idx="35">
                  <c:v>1443</c:v>
                </c:pt>
                <c:pt idx="36">
                  <c:v>1448</c:v>
                </c:pt>
                <c:pt idx="37">
                  <c:v>1451</c:v>
                </c:pt>
                <c:pt idx="38">
                  <c:v>1470</c:v>
                </c:pt>
                <c:pt idx="39">
                  <c:v>1491</c:v>
                </c:pt>
                <c:pt idx="40">
                  <c:v>1511</c:v>
                </c:pt>
                <c:pt idx="41">
                  <c:v>1517</c:v>
                </c:pt>
                <c:pt idx="42">
                  <c:v>1582</c:v>
                </c:pt>
                <c:pt idx="43">
                  <c:v>1611</c:v>
                </c:pt>
                <c:pt idx="44">
                  <c:v>1654</c:v>
                </c:pt>
                <c:pt idx="45">
                  <c:v>1712</c:v>
                </c:pt>
                <c:pt idx="46">
                  <c:v>1780</c:v>
                </c:pt>
                <c:pt idx="47">
                  <c:v>1863</c:v>
                </c:pt>
                <c:pt idx="48">
                  <c:v>1934</c:v>
                </c:pt>
                <c:pt idx="49">
                  <c:v>2032</c:v>
                </c:pt>
                <c:pt idx="50">
                  <c:v>2147</c:v>
                </c:pt>
                <c:pt idx="51">
                  <c:v>2314</c:v>
                </c:pt>
                <c:pt idx="52">
                  <c:v>2457</c:v>
                </c:pt>
                <c:pt idx="53">
                  <c:v>2598</c:v>
                </c:pt>
                <c:pt idx="54">
                  <c:v>2730</c:v>
                </c:pt>
                <c:pt idx="55">
                  <c:v>2813</c:v>
                </c:pt>
                <c:pt idx="56">
                  <c:v>2926</c:v>
                </c:pt>
                <c:pt idx="57">
                  <c:v>3047</c:v>
                </c:pt>
                <c:pt idx="58">
                  <c:v>3175</c:v>
                </c:pt>
                <c:pt idx="59">
                  <c:v>3283</c:v>
                </c:pt>
                <c:pt idx="60">
                  <c:v>3351</c:v>
                </c:pt>
                <c:pt idx="61">
                  <c:v>3407</c:v>
                </c:pt>
                <c:pt idx="62">
                  <c:v>3465</c:v>
                </c:pt>
                <c:pt idx="63">
                  <c:v>3510</c:v>
                </c:pt>
                <c:pt idx="64">
                  <c:v>3574</c:v>
                </c:pt>
                <c:pt idx="65">
                  <c:v>3615</c:v>
                </c:pt>
                <c:pt idx="66">
                  <c:v>3636</c:v>
                </c:pt>
                <c:pt idx="67">
                  <c:v>3701</c:v>
                </c:pt>
                <c:pt idx="68">
                  <c:v>3742</c:v>
                </c:pt>
                <c:pt idx="69">
                  <c:v>3803</c:v>
                </c:pt>
                <c:pt idx="70">
                  <c:v>3879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54D-46C3-B631-7BB2434137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7358464"/>
        <c:axId val="257687936"/>
      </c:areaChart>
      <c:catAx>
        <c:axId val="257358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Arial" pitchFamily="34" charset="0"/>
              </a:defRPr>
            </a:pPr>
            <a:endParaRPr lang="sv-FI"/>
          </a:p>
        </c:txPr>
        <c:crossAx val="257687936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257687936"/>
        <c:scaling>
          <c:orientation val="minMax"/>
          <c:max val="40000"/>
        </c:scaling>
        <c:delete val="0"/>
        <c:axPos val="l"/>
        <c:majorGridlines>
          <c:spPr>
            <a:ln w="6350" cap="flat" cmpd="sng" algn="ctr">
              <a:solidFill>
                <a:schemeClr val="tx1">
                  <a:tint val="7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Arial" pitchFamily="34" charset="0"/>
              </a:defRPr>
            </a:pPr>
            <a:endParaRPr lang="sv-FI"/>
          </a:p>
        </c:txPr>
        <c:crossAx val="257358464"/>
        <c:crosses val="autoZero"/>
        <c:crossBetween val="midCat"/>
      </c:valAx>
      <c:spPr>
        <a:solidFill>
          <a:schemeClr val="bg1"/>
        </a:solidFill>
        <a:ln>
          <a:solidFill>
            <a:sysClr val="windowText" lastClr="000000">
              <a:lumMod val="50000"/>
              <a:lumOff val="50000"/>
            </a:sys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Arial" pitchFamily="34" charset="0"/>
            </a:defRPr>
          </a:pPr>
          <a:endParaRPr lang="sv-FI"/>
        </a:p>
      </c:txPr>
    </c:legend>
    <c:plotVisOnly val="1"/>
    <c:dispBlanksAs val="zero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1200">
          <a:latin typeface="+mn-lt"/>
          <a:cs typeface="Arial" pitchFamily="34" charset="0"/>
        </a:defRPr>
      </a:pPr>
      <a:endParaRPr lang="sv-FI"/>
    </a:p>
  </c:txPr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11"/>
    </mc:Choice>
    <mc:Fallback>
      <c:style val="11"/>
    </mc:Fallback>
  </mc:AlternateContent>
  <c:chart>
    <c:title>
      <c:tx>
        <c:strRef>
          <c:f>Tabell!$I$1</c:f>
          <c:strCache>
            <c:ptCount val="1"/>
            <c:pt idx="0">
              <c:v>Befolkningstillväxten efter åldersgrupp år 1975–2045 (Statistikcentralen prognos 2026–2045)</c:v>
            </c:pt>
          </c:strCache>
        </c:strRef>
      </c:tx>
      <c:layout>
        <c:manualLayout>
          <c:xMode val="edge"/>
          <c:yMode val="edge"/>
          <c:x val="0.14616699286643256"/>
          <c:y val="2.9760382420143359E-2"/>
        </c:manualLayout>
      </c:layout>
      <c:overlay val="0"/>
      <c:txPr>
        <a:bodyPr/>
        <a:lstStyle/>
        <a:p>
          <a:pPr>
            <a:defRPr sz="1400"/>
          </a:pPr>
          <a:endParaRPr lang="sv-FI"/>
        </a:p>
      </c:txPr>
    </c:title>
    <c:autoTitleDeleted val="0"/>
    <c:plotArea>
      <c:layout>
        <c:manualLayout>
          <c:layoutTarget val="inner"/>
          <c:xMode val="edge"/>
          <c:yMode val="edge"/>
          <c:x val="7.0084261560834235E-2"/>
          <c:y val="0.13331689575712224"/>
          <c:w val="0.90101063935122083"/>
          <c:h val="0.7445551079657905"/>
        </c:manualLayout>
      </c:layout>
      <c:areaChart>
        <c:grouping val="stacked"/>
        <c:varyColors val="0"/>
        <c:ser>
          <c:idx val="1"/>
          <c:order val="0"/>
          <c:tx>
            <c:strRef>
              <c:f>Tabell!$J$2</c:f>
              <c:strCache>
                <c:ptCount val="1"/>
                <c:pt idx="0">
                  <c:v>0–19 år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cat>
            <c:numRef>
              <c:f>Tabell!$I$3:$I$73</c:f>
              <c:numCache>
                <c:formatCode>General</c:formatCode>
                <c:ptCount val="71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  <c:pt idx="24">
                  <c:v>1999</c:v>
                </c:pt>
                <c:pt idx="25">
                  <c:v>2000</c:v>
                </c:pt>
                <c:pt idx="26">
                  <c:v>2001</c:v>
                </c:pt>
                <c:pt idx="27">
                  <c:v>2002</c:v>
                </c:pt>
                <c:pt idx="28">
                  <c:v>2003</c:v>
                </c:pt>
                <c:pt idx="29">
                  <c:v>2004</c:v>
                </c:pt>
                <c:pt idx="30">
                  <c:v>2005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  <c:pt idx="35">
                  <c:v>2010</c:v>
                </c:pt>
                <c:pt idx="36">
                  <c:v>2011</c:v>
                </c:pt>
                <c:pt idx="37">
                  <c:v>2012</c:v>
                </c:pt>
                <c:pt idx="38">
                  <c:v>2013</c:v>
                </c:pt>
                <c:pt idx="39">
                  <c:v>2014</c:v>
                </c:pt>
                <c:pt idx="40">
                  <c:v>2015</c:v>
                </c:pt>
                <c:pt idx="41">
                  <c:v>2016</c:v>
                </c:pt>
                <c:pt idx="42">
                  <c:v>2017</c:v>
                </c:pt>
                <c:pt idx="43">
                  <c:v>2018</c:v>
                </c:pt>
                <c:pt idx="44">
                  <c:v>2019</c:v>
                </c:pt>
                <c:pt idx="45">
                  <c:v>2020</c:v>
                </c:pt>
                <c:pt idx="46">
                  <c:v>2021</c:v>
                </c:pt>
                <c:pt idx="47">
                  <c:v>2022</c:v>
                </c:pt>
                <c:pt idx="48">
                  <c:v>2023</c:v>
                </c:pt>
                <c:pt idx="49">
                  <c:v>2024</c:v>
                </c:pt>
                <c:pt idx="50">
                  <c:v>2025</c:v>
                </c:pt>
                <c:pt idx="51" formatCode="0&quot;*&quot;">
                  <c:v>2026</c:v>
                </c:pt>
                <c:pt idx="52" formatCode="0&quot;*&quot;">
                  <c:v>2027</c:v>
                </c:pt>
                <c:pt idx="53" formatCode="0&quot;*&quot;">
                  <c:v>2028</c:v>
                </c:pt>
                <c:pt idx="54" formatCode="0&quot;*&quot;">
                  <c:v>2029</c:v>
                </c:pt>
                <c:pt idx="55" formatCode="0&quot;*&quot;">
                  <c:v>2030</c:v>
                </c:pt>
                <c:pt idx="56" formatCode="0&quot;*&quot;">
                  <c:v>2031</c:v>
                </c:pt>
                <c:pt idx="57" formatCode="0&quot;*&quot;">
                  <c:v>2032</c:v>
                </c:pt>
                <c:pt idx="58" formatCode="0&quot;*&quot;">
                  <c:v>2033</c:v>
                </c:pt>
                <c:pt idx="59" formatCode="0&quot;*&quot;">
                  <c:v>2034</c:v>
                </c:pt>
                <c:pt idx="60" formatCode="0&quot;*&quot;">
                  <c:v>2035</c:v>
                </c:pt>
                <c:pt idx="61" formatCode="0&quot;*&quot;">
                  <c:v>2036</c:v>
                </c:pt>
                <c:pt idx="62" formatCode="0&quot;*&quot;">
                  <c:v>2037</c:v>
                </c:pt>
                <c:pt idx="63" formatCode="0&quot;*&quot;">
                  <c:v>2038</c:v>
                </c:pt>
                <c:pt idx="64" formatCode="0&quot;*&quot;">
                  <c:v>2039</c:v>
                </c:pt>
                <c:pt idx="65" formatCode="0&quot;*&quot;">
                  <c:v>2040</c:v>
                </c:pt>
                <c:pt idx="66" formatCode="0&quot;*&quot;">
                  <c:v>2041</c:v>
                </c:pt>
                <c:pt idx="67" formatCode="0&quot;*&quot;">
                  <c:v>2042</c:v>
                </c:pt>
                <c:pt idx="68" formatCode="0&quot;*&quot;">
                  <c:v>2043</c:v>
                </c:pt>
                <c:pt idx="69" formatCode="0&quot;*&quot;">
                  <c:v>2044</c:v>
                </c:pt>
                <c:pt idx="70" formatCode="0&quot;*&quot;">
                  <c:v>2045</c:v>
                </c:pt>
              </c:numCache>
            </c:numRef>
          </c:cat>
          <c:val>
            <c:numRef>
              <c:f>Tabell!$J$3:$J$73</c:f>
              <c:numCache>
                <c:formatCode>#,##0</c:formatCode>
                <c:ptCount val="71"/>
                <c:pt idx="0">
                  <c:v>6285</c:v>
                </c:pt>
                <c:pt idx="1">
                  <c:v>6281</c:v>
                </c:pt>
                <c:pt idx="2">
                  <c:v>6217</c:v>
                </c:pt>
                <c:pt idx="3">
                  <c:v>6186</c:v>
                </c:pt>
                <c:pt idx="4">
                  <c:v>6132</c:v>
                </c:pt>
                <c:pt idx="5">
                  <c:v>6137</c:v>
                </c:pt>
                <c:pt idx="6">
                  <c:v>6159</c:v>
                </c:pt>
                <c:pt idx="7">
                  <c:v>6174</c:v>
                </c:pt>
                <c:pt idx="8">
                  <c:v>6148</c:v>
                </c:pt>
                <c:pt idx="9">
                  <c:v>6114</c:v>
                </c:pt>
                <c:pt idx="10">
                  <c:v>6019</c:v>
                </c:pt>
                <c:pt idx="11">
                  <c:v>5927</c:v>
                </c:pt>
                <c:pt idx="12">
                  <c:v>5851</c:v>
                </c:pt>
                <c:pt idx="13">
                  <c:v>5907</c:v>
                </c:pt>
                <c:pt idx="14">
                  <c:v>5947</c:v>
                </c:pt>
                <c:pt idx="15">
                  <c:v>6056</c:v>
                </c:pt>
                <c:pt idx="16">
                  <c:v>6083</c:v>
                </c:pt>
                <c:pt idx="17">
                  <c:v>6086</c:v>
                </c:pt>
                <c:pt idx="18">
                  <c:v>6111</c:v>
                </c:pt>
                <c:pt idx="19">
                  <c:v>6119</c:v>
                </c:pt>
                <c:pt idx="20">
                  <c:v>6135</c:v>
                </c:pt>
                <c:pt idx="21">
                  <c:v>6160</c:v>
                </c:pt>
                <c:pt idx="22">
                  <c:v>6210</c:v>
                </c:pt>
                <c:pt idx="23">
                  <c:v>6251</c:v>
                </c:pt>
                <c:pt idx="24">
                  <c:v>6282</c:v>
                </c:pt>
                <c:pt idx="25">
                  <c:v>6253</c:v>
                </c:pt>
                <c:pt idx="26">
                  <c:v>6273</c:v>
                </c:pt>
                <c:pt idx="27">
                  <c:v>6282</c:v>
                </c:pt>
                <c:pt idx="28">
                  <c:v>6260</c:v>
                </c:pt>
                <c:pt idx="29">
                  <c:v>6319</c:v>
                </c:pt>
                <c:pt idx="30">
                  <c:v>6315</c:v>
                </c:pt>
                <c:pt idx="31">
                  <c:v>6343</c:v>
                </c:pt>
                <c:pt idx="32">
                  <c:v>6352</c:v>
                </c:pt>
                <c:pt idx="33">
                  <c:v>6379</c:v>
                </c:pt>
                <c:pt idx="34">
                  <c:v>6361</c:v>
                </c:pt>
                <c:pt idx="35">
                  <c:v>6314</c:v>
                </c:pt>
                <c:pt idx="36">
                  <c:v>6358</c:v>
                </c:pt>
                <c:pt idx="37">
                  <c:v>6341</c:v>
                </c:pt>
                <c:pt idx="38">
                  <c:v>6345</c:v>
                </c:pt>
                <c:pt idx="39">
                  <c:v>6385</c:v>
                </c:pt>
                <c:pt idx="40">
                  <c:v>6289</c:v>
                </c:pt>
                <c:pt idx="41">
                  <c:v>6361</c:v>
                </c:pt>
                <c:pt idx="42">
                  <c:v>6411</c:v>
                </c:pt>
                <c:pt idx="43">
                  <c:v>6506</c:v>
                </c:pt>
                <c:pt idx="44">
                  <c:v>6503</c:v>
                </c:pt>
                <c:pt idx="45">
                  <c:v>6517</c:v>
                </c:pt>
                <c:pt idx="46">
                  <c:v>6586</c:v>
                </c:pt>
                <c:pt idx="47">
                  <c:v>6571</c:v>
                </c:pt>
                <c:pt idx="48">
                  <c:v>6562</c:v>
                </c:pt>
                <c:pt idx="49">
                  <c:v>6525</c:v>
                </c:pt>
                <c:pt idx="50">
                  <c:v>6554</c:v>
                </c:pt>
                <c:pt idx="51">
                  <c:v>6443</c:v>
                </c:pt>
                <c:pt idx="52">
                  <c:v>6371</c:v>
                </c:pt>
                <c:pt idx="53">
                  <c:v>6292</c:v>
                </c:pt>
                <c:pt idx="54">
                  <c:v>6239</c:v>
                </c:pt>
                <c:pt idx="55">
                  <c:v>6158</c:v>
                </c:pt>
                <c:pt idx="56">
                  <c:v>6074</c:v>
                </c:pt>
                <c:pt idx="57">
                  <c:v>6002</c:v>
                </c:pt>
                <c:pt idx="58">
                  <c:v>5914</c:v>
                </c:pt>
                <c:pt idx="59">
                  <c:v>5828</c:v>
                </c:pt>
                <c:pt idx="60">
                  <c:v>5752</c:v>
                </c:pt>
                <c:pt idx="61">
                  <c:v>5658</c:v>
                </c:pt>
                <c:pt idx="62">
                  <c:v>5595</c:v>
                </c:pt>
                <c:pt idx="63">
                  <c:v>5534</c:v>
                </c:pt>
                <c:pt idx="64">
                  <c:v>5489</c:v>
                </c:pt>
                <c:pt idx="65">
                  <c:v>5451</c:v>
                </c:pt>
                <c:pt idx="66">
                  <c:v>5389</c:v>
                </c:pt>
                <c:pt idx="67">
                  <c:v>5366</c:v>
                </c:pt>
                <c:pt idx="68">
                  <c:v>5334</c:v>
                </c:pt>
                <c:pt idx="69">
                  <c:v>5312</c:v>
                </c:pt>
                <c:pt idx="70">
                  <c:v>5290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84-4776-AF66-6A18FD1EB413}"/>
            </c:ext>
          </c:extLst>
        </c:ser>
        <c:ser>
          <c:idx val="2"/>
          <c:order val="1"/>
          <c:tx>
            <c:strRef>
              <c:f>Tabell!$K$2</c:f>
              <c:strCache>
                <c:ptCount val="1"/>
                <c:pt idx="0">
                  <c:v>20–39 år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cat>
            <c:numRef>
              <c:f>Tabell!$I$3:$I$73</c:f>
              <c:numCache>
                <c:formatCode>General</c:formatCode>
                <c:ptCount val="71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  <c:pt idx="24">
                  <c:v>1999</c:v>
                </c:pt>
                <c:pt idx="25">
                  <c:v>2000</c:v>
                </c:pt>
                <c:pt idx="26">
                  <c:v>2001</c:v>
                </c:pt>
                <c:pt idx="27">
                  <c:v>2002</c:v>
                </c:pt>
                <c:pt idx="28">
                  <c:v>2003</c:v>
                </c:pt>
                <c:pt idx="29">
                  <c:v>2004</c:v>
                </c:pt>
                <c:pt idx="30">
                  <c:v>2005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  <c:pt idx="35">
                  <c:v>2010</c:v>
                </c:pt>
                <c:pt idx="36">
                  <c:v>2011</c:v>
                </c:pt>
                <c:pt idx="37">
                  <c:v>2012</c:v>
                </c:pt>
                <c:pt idx="38">
                  <c:v>2013</c:v>
                </c:pt>
                <c:pt idx="39">
                  <c:v>2014</c:v>
                </c:pt>
                <c:pt idx="40">
                  <c:v>2015</c:v>
                </c:pt>
                <c:pt idx="41">
                  <c:v>2016</c:v>
                </c:pt>
                <c:pt idx="42">
                  <c:v>2017</c:v>
                </c:pt>
                <c:pt idx="43">
                  <c:v>2018</c:v>
                </c:pt>
                <c:pt idx="44">
                  <c:v>2019</c:v>
                </c:pt>
                <c:pt idx="45">
                  <c:v>2020</c:v>
                </c:pt>
                <c:pt idx="46">
                  <c:v>2021</c:v>
                </c:pt>
                <c:pt idx="47">
                  <c:v>2022</c:v>
                </c:pt>
                <c:pt idx="48">
                  <c:v>2023</c:v>
                </c:pt>
                <c:pt idx="49">
                  <c:v>2024</c:v>
                </c:pt>
                <c:pt idx="50">
                  <c:v>2025</c:v>
                </c:pt>
                <c:pt idx="51" formatCode="0&quot;*&quot;">
                  <c:v>2026</c:v>
                </c:pt>
                <c:pt idx="52" formatCode="0&quot;*&quot;">
                  <c:v>2027</c:v>
                </c:pt>
                <c:pt idx="53" formatCode="0&quot;*&quot;">
                  <c:v>2028</c:v>
                </c:pt>
                <c:pt idx="54" formatCode="0&quot;*&quot;">
                  <c:v>2029</c:v>
                </c:pt>
                <c:pt idx="55" formatCode="0&quot;*&quot;">
                  <c:v>2030</c:v>
                </c:pt>
                <c:pt idx="56" formatCode="0&quot;*&quot;">
                  <c:v>2031</c:v>
                </c:pt>
                <c:pt idx="57" formatCode="0&quot;*&quot;">
                  <c:v>2032</c:v>
                </c:pt>
                <c:pt idx="58" formatCode="0&quot;*&quot;">
                  <c:v>2033</c:v>
                </c:pt>
                <c:pt idx="59" formatCode="0&quot;*&quot;">
                  <c:v>2034</c:v>
                </c:pt>
                <c:pt idx="60" formatCode="0&quot;*&quot;">
                  <c:v>2035</c:v>
                </c:pt>
                <c:pt idx="61" formatCode="0&quot;*&quot;">
                  <c:v>2036</c:v>
                </c:pt>
                <c:pt idx="62" formatCode="0&quot;*&quot;">
                  <c:v>2037</c:v>
                </c:pt>
                <c:pt idx="63" formatCode="0&quot;*&quot;">
                  <c:v>2038</c:v>
                </c:pt>
                <c:pt idx="64" formatCode="0&quot;*&quot;">
                  <c:v>2039</c:v>
                </c:pt>
                <c:pt idx="65" formatCode="0&quot;*&quot;">
                  <c:v>2040</c:v>
                </c:pt>
                <c:pt idx="66" formatCode="0&quot;*&quot;">
                  <c:v>2041</c:v>
                </c:pt>
                <c:pt idx="67" formatCode="0&quot;*&quot;">
                  <c:v>2042</c:v>
                </c:pt>
                <c:pt idx="68" formatCode="0&quot;*&quot;">
                  <c:v>2043</c:v>
                </c:pt>
                <c:pt idx="69" formatCode="0&quot;*&quot;">
                  <c:v>2044</c:v>
                </c:pt>
                <c:pt idx="70" formatCode="0&quot;*&quot;">
                  <c:v>2045</c:v>
                </c:pt>
              </c:numCache>
            </c:numRef>
          </c:cat>
          <c:val>
            <c:numRef>
              <c:f>Tabell!$K$3:$K$73</c:f>
              <c:numCache>
                <c:formatCode>#,##0</c:formatCode>
                <c:ptCount val="71"/>
                <c:pt idx="0">
                  <c:v>6776</c:v>
                </c:pt>
                <c:pt idx="1">
                  <c:v>6877</c:v>
                </c:pt>
                <c:pt idx="2">
                  <c:v>6911</c:v>
                </c:pt>
                <c:pt idx="3">
                  <c:v>6992</c:v>
                </c:pt>
                <c:pt idx="4">
                  <c:v>7018</c:v>
                </c:pt>
                <c:pt idx="5">
                  <c:v>7116</c:v>
                </c:pt>
                <c:pt idx="6">
                  <c:v>7167</c:v>
                </c:pt>
                <c:pt idx="7">
                  <c:v>7271</c:v>
                </c:pt>
                <c:pt idx="8">
                  <c:v>7405</c:v>
                </c:pt>
                <c:pt idx="9">
                  <c:v>7443</c:v>
                </c:pt>
                <c:pt idx="10">
                  <c:v>7340</c:v>
                </c:pt>
                <c:pt idx="11">
                  <c:v>7226</c:v>
                </c:pt>
                <c:pt idx="12">
                  <c:v>7195</c:v>
                </c:pt>
                <c:pt idx="13">
                  <c:v>7198</c:v>
                </c:pt>
                <c:pt idx="14">
                  <c:v>7199</c:v>
                </c:pt>
                <c:pt idx="15">
                  <c:v>7279</c:v>
                </c:pt>
                <c:pt idx="16">
                  <c:v>7297</c:v>
                </c:pt>
                <c:pt idx="17">
                  <c:v>7269</c:v>
                </c:pt>
                <c:pt idx="18">
                  <c:v>7145</c:v>
                </c:pt>
                <c:pt idx="19">
                  <c:v>6999</c:v>
                </c:pt>
                <c:pt idx="20">
                  <c:v>6892</c:v>
                </c:pt>
                <c:pt idx="21">
                  <c:v>6796</c:v>
                </c:pt>
                <c:pt idx="22">
                  <c:v>6722</c:v>
                </c:pt>
                <c:pt idx="23">
                  <c:v>6708</c:v>
                </c:pt>
                <c:pt idx="24">
                  <c:v>6614</c:v>
                </c:pt>
                <c:pt idx="25">
                  <c:v>6542</c:v>
                </c:pt>
                <c:pt idx="26">
                  <c:v>6549</c:v>
                </c:pt>
                <c:pt idx="27">
                  <c:v>6559</c:v>
                </c:pt>
                <c:pt idx="28">
                  <c:v>6494</c:v>
                </c:pt>
                <c:pt idx="29">
                  <c:v>6409</c:v>
                </c:pt>
                <c:pt idx="30">
                  <c:v>6394</c:v>
                </c:pt>
                <c:pt idx="31">
                  <c:v>6310</c:v>
                </c:pt>
                <c:pt idx="32">
                  <c:v>6237</c:v>
                </c:pt>
                <c:pt idx="33">
                  <c:v>6268</c:v>
                </c:pt>
                <c:pt idx="34">
                  <c:v>6364</c:v>
                </c:pt>
                <c:pt idx="35">
                  <c:v>6448</c:v>
                </c:pt>
                <c:pt idx="36">
                  <c:v>6546</c:v>
                </c:pt>
                <c:pt idx="37">
                  <c:v>6622</c:v>
                </c:pt>
                <c:pt idx="38">
                  <c:v>6634</c:v>
                </c:pt>
                <c:pt idx="39">
                  <c:v>6649</c:v>
                </c:pt>
                <c:pt idx="40">
                  <c:v>6674</c:v>
                </c:pt>
                <c:pt idx="41">
                  <c:v>6672</c:v>
                </c:pt>
                <c:pt idx="42">
                  <c:v>6736</c:v>
                </c:pt>
                <c:pt idx="43">
                  <c:v>6752</c:v>
                </c:pt>
                <c:pt idx="44">
                  <c:v>6754</c:v>
                </c:pt>
                <c:pt idx="45">
                  <c:v>6750</c:v>
                </c:pt>
                <c:pt idx="46">
                  <c:v>6651</c:v>
                </c:pt>
                <c:pt idx="47">
                  <c:v>6511</c:v>
                </c:pt>
                <c:pt idx="48">
                  <c:v>6502</c:v>
                </c:pt>
                <c:pt idx="49">
                  <c:v>6522</c:v>
                </c:pt>
                <c:pt idx="50">
                  <c:v>6511</c:v>
                </c:pt>
                <c:pt idx="51">
                  <c:v>6393</c:v>
                </c:pt>
                <c:pt idx="52">
                  <c:v>6328</c:v>
                </c:pt>
                <c:pt idx="53">
                  <c:v>6236</c:v>
                </c:pt>
                <c:pt idx="54">
                  <c:v>6138</c:v>
                </c:pt>
                <c:pt idx="55">
                  <c:v>6038</c:v>
                </c:pt>
                <c:pt idx="56">
                  <c:v>5971</c:v>
                </c:pt>
                <c:pt idx="57">
                  <c:v>5919</c:v>
                </c:pt>
                <c:pt idx="58">
                  <c:v>5889</c:v>
                </c:pt>
                <c:pt idx="59">
                  <c:v>5904</c:v>
                </c:pt>
                <c:pt idx="60">
                  <c:v>5876</c:v>
                </c:pt>
                <c:pt idx="61">
                  <c:v>5897</c:v>
                </c:pt>
                <c:pt idx="62">
                  <c:v>5909</c:v>
                </c:pt>
                <c:pt idx="63">
                  <c:v>5893</c:v>
                </c:pt>
                <c:pt idx="64">
                  <c:v>5872</c:v>
                </c:pt>
                <c:pt idx="65">
                  <c:v>5866</c:v>
                </c:pt>
                <c:pt idx="66">
                  <c:v>5878</c:v>
                </c:pt>
                <c:pt idx="67">
                  <c:v>5871</c:v>
                </c:pt>
                <c:pt idx="68">
                  <c:v>5872</c:v>
                </c:pt>
                <c:pt idx="69">
                  <c:v>5851</c:v>
                </c:pt>
                <c:pt idx="70">
                  <c:v>5839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984-4776-AF66-6A18FD1EB413}"/>
            </c:ext>
          </c:extLst>
        </c:ser>
        <c:ser>
          <c:idx val="3"/>
          <c:order val="2"/>
          <c:tx>
            <c:strRef>
              <c:f>Tabell!$L$2</c:f>
              <c:strCache>
                <c:ptCount val="1"/>
                <c:pt idx="0">
                  <c:v>40–59 år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cat>
            <c:numRef>
              <c:f>Tabell!$I$3:$I$73</c:f>
              <c:numCache>
                <c:formatCode>General</c:formatCode>
                <c:ptCount val="71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  <c:pt idx="24">
                  <c:v>1999</c:v>
                </c:pt>
                <c:pt idx="25">
                  <c:v>2000</c:v>
                </c:pt>
                <c:pt idx="26">
                  <c:v>2001</c:v>
                </c:pt>
                <c:pt idx="27">
                  <c:v>2002</c:v>
                </c:pt>
                <c:pt idx="28">
                  <c:v>2003</c:v>
                </c:pt>
                <c:pt idx="29">
                  <c:v>2004</c:v>
                </c:pt>
                <c:pt idx="30">
                  <c:v>2005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  <c:pt idx="35">
                  <c:v>2010</c:v>
                </c:pt>
                <c:pt idx="36">
                  <c:v>2011</c:v>
                </c:pt>
                <c:pt idx="37">
                  <c:v>2012</c:v>
                </c:pt>
                <c:pt idx="38">
                  <c:v>2013</c:v>
                </c:pt>
                <c:pt idx="39">
                  <c:v>2014</c:v>
                </c:pt>
                <c:pt idx="40">
                  <c:v>2015</c:v>
                </c:pt>
                <c:pt idx="41">
                  <c:v>2016</c:v>
                </c:pt>
                <c:pt idx="42">
                  <c:v>2017</c:v>
                </c:pt>
                <c:pt idx="43">
                  <c:v>2018</c:v>
                </c:pt>
                <c:pt idx="44">
                  <c:v>2019</c:v>
                </c:pt>
                <c:pt idx="45">
                  <c:v>2020</c:v>
                </c:pt>
                <c:pt idx="46">
                  <c:v>2021</c:v>
                </c:pt>
                <c:pt idx="47">
                  <c:v>2022</c:v>
                </c:pt>
                <c:pt idx="48">
                  <c:v>2023</c:v>
                </c:pt>
                <c:pt idx="49">
                  <c:v>2024</c:v>
                </c:pt>
                <c:pt idx="50">
                  <c:v>2025</c:v>
                </c:pt>
                <c:pt idx="51" formatCode="0&quot;*&quot;">
                  <c:v>2026</c:v>
                </c:pt>
                <c:pt idx="52" formatCode="0&quot;*&quot;">
                  <c:v>2027</c:v>
                </c:pt>
                <c:pt idx="53" formatCode="0&quot;*&quot;">
                  <c:v>2028</c:v>
                </c:pt>
                <c:pt idx="54" formatCode="0&quot;*&quot;">
                  <c:v>2029</c:v>
                </c:pt>
                <c:pt idx="55" formatCode="0&quot;*&quot;">
                  <c:v>2030</c:v>
                </c:pt>
                <c:pt idx="56" formatCode="0&quot;*&quot;">
                  <c:v>2031</c:v>
                </c:pt>
                <c:pt idx="57" formatCode="0&quot;*&quot;">
                  <c:v>2032</c:v>
                </c:pt>
                <c:pt idx="58" formatCode="0&quot;*&quot;">
                  <c:v>2033</c:v>
                </c:pt>
                <c:pt idx="59" formatCode="0&quot;*&quot;">
                  <c:v>2034</c:v>
                </c:pt>
                <c:pt idx="60" formatCode="0&quot;*&quot;">
                  <c:v>2035</c:v>
                </c:pt>
                <c:pt idx="61" formatCode="0&quot;*&quot;">
                  <c:v>2036</c:v>
                </c:pt>
                <c:pt idx="62" formatCode="0&quot;*&quot;">
                  <c:v>2037</c:v>
                </c:pt>
                <c:pt idx="63" formatCode="0&quot;*&quot;">
                  <c:v>2038</c:v>
                </c:pt>
                <c:pt idx="64" formatCode="0&quot;*&quot;">
                  <c:v>2039</c:v>
                </c:pt>
                <c:pt idx="65" formatCode="0&quot;*&quot;">
                  <c:v>2040</c:v>
                </c:pt>
                <c:pt idx="66" formatCode="0&quot;*&quot;">
                  <c:v>2041</c:v>
                </c:pt>
                <c:pt idx="67" formatCode="0&quot;*&quot;">
                  <c:v>2042</c:v>
                </c:pt>
                <c:pt idx="68" formatCode="0&quot;*&quot;">
                  <c:v>2043</c:v>
                </c:pt>
                <c:pt idx="69" formatCode="0&quot;*&quot;">
                  <c:v>2044</c:v>
                </c:pt>
                <c:pt idx="70" formatCode="0&quot;*&quot;">
                  <c:v>2045</c:v>
                </c:pt>
              </c:numCache>
            </c:numRef>
          </c:cat>
          <c:val>
            <c:numRef>
              <c:f>Tabell!$L$3:$L$73</c:f>
              <c:numCache>
                <c:formatCode>#,##0</c:formatCode>
                <c:ptCount val="71"/>
                <c:pt idx="0">
                  <c:v>4860</c:v>
                </c:pt>
                <c:pt idx="1">
                  <c:v>4803</c:v>
                </c:pt>
                <c:pt idx="2">
                  <c:v>4780</c:v>
                </c:pt>
                <c:pt idx="3">
                  <c:v>4751</c:v>
                </c:pt>
                <c:pt idx="4">
                  <c:v>4770</c:v>
                </c:pt>
                <c:pt idx="5">
                  <c:v>4798</c:v>
                </c:pt>
                <c:pt idx="6">
                  <c:v>4842</c:v>
                </c:pt>
                <c:pt idx="7">
                  <c:v>4902</c:v>
                </c:pt>
                <c:pt idx="8">
                  <c:v>4942</c:v>
                </c:pt>
                <c:pt idx="9">
                  <c:v>5064</c:v>
                </c:pt>
                <c:pt idx="10">
                  <c:v>5215</c:v>
                </c:pt>
                <c:pt idx="11">
                  <c:v>5411</c:v>
                </c:pt>
                <c:pt idx="12">
                  <c:v>5575</c:v>
                </c:pt>
                <c:pt idx="13">
                  <c:v>5770</c:v>
                </c:pt>
                <c:pt idx="14">
                  <c:v>5922</c:v>
                </c:pt>
                <c:pt idx="15">
                  <c:v>6114</c:v>
                </c:pt>
                <c:pt idx="16">
                  <c:v>6305</c:v>
                </c:pt>
                <c:pt idx="17">
                  <c:v>6471</c:v>
                </c:pt>
                <c:pt idx="18">
                  <c:v>6681</c:v>
                </c:pt>
                <c:pt idx="19">
                  <c:v>6856</c:v>
                </c:pt>
                <c:pt idx="20">
                  <c:v>6952</c:v>
                </c:pt>
                <c:pt idx="21">
                  <c:v>7065</c:v>
                </c:pt>
                <c:pt idx="22">
                  <c:v>7148</c:v>
                </c:pt>
                <c:pt idx="23">
                  <c:v>7303</c:v>
                </c:pt>
                <c:pt idx="24">
                  <c:v>7403</c:v>
                </c:pt>
                <c:pt idx="25">
                  <c:v>7510</c:v>
                </c:pt>
                <c:pt idx="26">
                  <c:v>7603</c:v>
                </c:pt>
                <c:pt idx="27">
                  <c:v>7703</c:v>
                </c:pt>
                <c:pt idx="28">
                  <c:v>7800</c:v>
                </c:pt>
                <c:pt idx="29">
                  <c:v>7864</c:v>
                </c:pt>
                <c:pt idx="30">
                  <c:v>7915</c:v>
                </c:pt>
                <c:pt idx="31">
                  <c:v>7909</c:v>
                </c:pt>
                <c:pt idx="32">
                  <c:v>7965</c:v>
                </c:pt>
                <c:pt idx="33">
                  <c:v>8004</c:v>
                </c:pt>
                <c:pt idx="34">
                  <c:v>7976</c:v>
                </c:pt>
                <c:pt idx="35">
                  <c:v>8010</c:v>
                </c:pt>
                <c:pt idx="36">
                  <c:v>8075</c:v>
                </c:pt>
                <c:pt idx="37">
                  <c:v>8004</c:v>
                </c:pt>
                <c:pt idx="38">
                  <c:v>7947</c:v>
                </c:pt>
                <c:pt idx="39">
                  <c:v>7932</c:v>
                </c:pt>
                <c:pt idx="40">
                  <c:v>7950</c:v>
                </c:pt>
                <c:pt idx="41">
                  <c:v>7982</c:v>
                </c:pt>
                <c:pt idx="42">
                  <c:v>7957</c:v>
                </c:pt>
                <c:pt idx="43">
                  <c:v>7994</c:v>
                </c:pt>
                <c:pt idx="44">
                  <c:v>7948</c:v>
                </c:pt>
                <c:pt idx="45">
                  <c:v>8011</c:v>
                </c:pt>
                <c:pt idx="46">
                  <c:v>8075</c:v>
                </c:pt>
                <c:pt idx="47">
                  <c:v>8081</c:v>
                </c:pt>
                <c:pt idx="48">
                  <c:v>8126</c:v>
                </c:pt>
                <c:pt idx="49">
                  <c:v>8106</c:v>
                </c:pt>
                <c:pt idx="50">
                  <c:v>8098</c:v>
                </c:pt>
                <c:pt idx="51">
                  <c:v>8014</c:v>
                </c:pt>
                <c:pt idx="52">
                  <c:v>7951</c:v>
                </c:pt>
                <c:pt idx="53">
                  <c:v>7958</c:v>
                </c:pt>
                <c:pt idx="54">
                  <c:v>8001</c:v>
                </c:pt>
                <c:pt idx="55">
                  <c:v>8039</c:v>
                </c:pt>
                <c:pt idx="56">
                  <c:v>8047</c:v>
                </c:pt>
                <c:pt idx="57">
                  <c:v>8041</c:v>
                </c:pt>
                <c:pt idx="58">
                  <c:v>8032</c:v>
                </c:pt>
                <c:pt idx="59">
                  <c:v>7977</c:v>
                </c:pt>
                <c:pt idx="60">
                  <c:v>7966</c:v>
                </c:pt>
                <c:pt idx="61">
                  <c:v>7901</c:v>
                </c:pt>
                <c:pt idx="62">
                  <c:v>7868</c:v>
                </c:pt>
                <c:pt idx="63">
                  <c:v>7854</c:v>
                </c:pt>
                <c:pt idx="64">
                  <c:v>7838</c:v>
                </c:pt>
                <c:pt idx="65">
                  <c:v>7754</c:v>
                </c:pt>
                <c:pt idx="66">
                  <c:v>7692</c:v>
                </c:pt>
                <c:pt idx="67">
                  <c:v>7605</c:v>
                </c:pt>
                <c:pt idx="68">
                  <c:v>7540</c:v>
                </c:pt>
                <c:pt idx="69">
                  <c:v>7503</c:v>
                </c:pt>
                <c:pt idx="70">
                  <c:v>7442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984-4776-AF66-6A18FD1EB413}"/>
            </c:ext>
          </c:extLst>
        </c:ser>
        <c:ser>
          <c:idx val="4"/>
          <c:order val="3"/>
          <c:tx>
            <c:strRef>
              <c:f>Tabell!$M$2</c:f>
              <c:strCache>
                <c:ptCount val="1"/>
                <c:pt idx="0">
                  <c:v>60–79 år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cat>
            <c:numRef>
              <c:f>Tabell!$I$3:$I$73</c:f>
              <c:numCache>
                <c:formatCode>General</c:formatCode>
                <c:ptCount val="71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  <c:pt idx="24">
                  <c:v>1999</c:v>
                </c:pt>
                <c:pt idx="25">
                  <c:v>2000</c:v>
                </c:pt>
                <c:pt idx="26">
                  <c:v>2001</c:v>
                </c:pt>
                <c:pt idx="27">
                  <c:v>2002</c:v>
                </c:pt>
                <c:pt idx="28">
                  <c:v>2003</c:v>
                </c:pt>
                <c:pt idx="29">
                  <c:v>2004</c:v>
                </c:pt>
                <c:pt idx="30">
                  <c:v>2005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  <c:pt idx="35">
                  <c:v>2010</c:v>
                </c:pt>
                <c:pt idx="36">
                  <c:v>2011</c:v>
                </c:pt>
                <c:pt idx="37">
                  <c:v>2012</c:v>
                </c:pt>
                <c:pt idx="38">
                  <c:v>2013</c:v>
                </c:pt>
                <c:pt idx="39">
                  <c:v>2014</c:v>
                </c:pt>
                <c:pt idx="40">
                  <c:v>2015</c:v>
                </c:pt>
                <c:pt idx="41">
                  <c:v>2016</c:v>
                </c:pt>
                <c:pt idx="42">
                  <c:v>2017</c:v>
                </c:pt>
                <c:pt idx="43">
                  <c:v>2018</c:v>
                </c:pt>
                <c:pt idx="44">
                  <c:v>2019</c:v>
                </c:pt>
                <c:pt idx="45">
                  <c:v>2020</c:v>
                </c:pt>
                <c:pt idx="46">
                  <c:v>2021</c:v>
                </c:pt>
                <c:pt idx="47">
                  <c:v>2022</c:v>
                </c:pt>
                <c:pt idx="48">
                  <c:v>2023</c:v>
                </c:pt>
                <c:pt idx="49">
                  <c:v>2024</c:v>
                </c:pt>
                <c:pt idx="50">
                  <c:v>2025</c:v>
                </c:pt>
                <c:pt idx="51" formatCode="0&quot;*&quot;">
                  <c:v>2026</c:v>
                </c:pt>
                <c:pt idx="52" formatCode="0&quot;*&quot;">
                  <c:v>2027</c:v>
                </c:pt>
                <c:pt idx="53" formatCode="0&quot;*&quot;">
                  <c:v>2028</c:v>
                </c:pt>
                <c:pt idx="54" formatCode="0&quot;*&quot;">
                  <c:v>2029</c:v>
                </c:pt>
                <c:pt idx="55" formatCode="0&quot;*&quot;">
                  <c:v>2030</c:v>
                </c:pt>
                <c:pt idx="56" formatCode="0&quot;*&quot;">
                  <c:v>2031</c:v>
                </c:pt>
                <c:pt idx="57" formatCode="0&quot;*&quot;">
                  <c:v>2032</c:v>
                </c:pt>
                <c:pt idx="58" formatCode="0&quot;*&quot;">
                  <c:v>2033</c:v>
                </c:pt>
                <c:pt idx="59" formatCode="0&quot;*&quot;">
                  <c:v>2034</c:v>
                </c:pt>
                <c:pt idx="60" formatCode="0&quot;*&quot;">
                  <c:v>2035</c:v>
                </c:pt>
                <c:pt idx="61" formatCode="0&quot;*&quot;">
                  <c:v>2036</c:v>
                </c:pt>
                <c:pt idx="62" formatCode="0&quot;*&quot;">
                  <c:v>2037</c:v>
                </c:pt>
                <c:pt idx="63" formatCode="0&quot;*&quot;">
                  <c:v>2038</c:v>
                </c:pt>
                <c:pt idx="64" formatCode="0&quot;*&quot;">
                  <c:v>2039</c:v>
                </c:pt>
                <c:pt idx="65" formatCode="0&quot;*&quot;">
                  <c:v>2040</c:v>
                </c:pt>
                <c:pt idx="66" formatCode="0&quot;*&quot;">
                  <c:v>2041</c:v>
                </c:pt>
                <c:pt idx="67" formatCode="0&quot;*&quot;">
                  <c:v>2042</c:v>
                </c:pt>
                <c:pt idx="68" formatCode="0&quot;*&quot;">
                  <c:v>2043</c:v>
                </c:pt>
                <c:pt idx="69" formatCode="0&quot;*&quot;">
                  <c:v>2044</c:v>
                </c:pt>
                <c:pt idx="70" formatCode="0&quot;*&quot;">
                  <c:v>2045</c:v>
                </c:pt>
              </c:numCache>
            </c:numRef>
          </c:cat>
          <c:val>
            <c:numRef>
              <c:f>Tabell!$M$3:$M$73</c:f>
              <c:numCache>
                <c:formatCode>#,##0</c:formatCode>
                <c:ptCount val="71"/>
                <c:pt idx="0">
                  <c:v>3813</c:v>
                </c:pt>
                <c:pt idx="1">
                  <c:v>3861</c:v>
                </c:pt>
                <c:pt idx="2">
                  <c:v>3927</c:v>
                </c:pt>
                <c:pt idx="3">
                  <c:v>3954</c:v>
                </c:pt>
                <c:pt idx="4">
                  <c:v>4008</c:v>
                </c:pt>
                <c:pt idx="5">
                  <c:v>4023</c:v>
                </c:pt>
                <c:pt idx="6">
                  <c:v>4081</c:v>
                </c:pt>
                <c:pt idx="7">
                  <c:v>4151</c:v>
                </c:pt>
                <c:pt idx="8">
                  <c:v>4181</c:v>
                </c:pt>
                <c:pt idx="9">
                  <c:v>4184</c:v>
                </c:pt>
                <c:pt idx="10">
                  <c:v>4192</c:v>
                </c:pt>
                <c:pt idx="11">
                  <c:v>4204</c:v>
                </c:pt>
                <c:pt idx="12">
                  <c:v>4221</c:v>
                </c:pt>
                <c:pt idx="13">
                  <c:v>4225</c:v>
                </c:pt>
                <c:pt idx="14">
                  <c:v>4201</c:v>
                </c:pt>
                <c:pt idx="15">
                  <c:v>4141</c:v>
                </c:pt>
                <c:pt idx="16">
                  <c:v>4104</c:v>
                </c:pt>
                <c:pt idx="17">
                  <c:v>4079</c:v>
                </c:pt>
                <c:pt idx="18">
                  <c:v>4039</c:v>
                </c:pt>
                <c:pt idx="19">
                  <c:v>3989</c:v>
                </c:pt>
                <c:pt idx="20">
                  <c:v>3996</c:v>
                </c:pt>
                <c:pt idx="21">
                  <c:v>4008</c:v>
                </c:pt>
                <c:pt idx="22">
                  <c:v>4047</c:v>
                </c:pt>
                <c:pt idx="23">
                  <c:v>4090</c:v>
                </c:pt>
                <c:pt idx="24">
                  <c:v>4164</c:v>
                </c:pt>
                <c:pt idx="25">
                  <c:v>4211</c:v>
                </c:pt>
                <c:pt idx="26">
                  <c:v>4283</c:v>
                </c:pt>
                <c:pt idx="27">
                  <c:v>4389</c:v>
                </c:pt>
                <c:pt idx="28">
                  <c:v>4465</c:v>
                </c:pt>
                <c:pt idx="29">
                  <c:v>4590</c:v>
                </c:pt>
                <c:pt idx="30">
                  <c:v>4779</c:v>
                </c:pt>
                <c:pt idx="31">
                  <c:v>4972</c:v>
                </c:pt>
                <c:pt idx="32">
                  <c:v>5187</c:v>
                </c:pt>
                <c:pt idx="33">
                  <c:v>5391</c:v>
                </c:pt>
                <c:pt idx="34">
                  <c:v>5582</c:v>
                </c:pt>
                <c:pt idx="35">
                  <c:v>5792</c:v>
                </c:pt>
                <c:pt idx="36">
                  <c:v>5928</c:v>
                </c:pt>
                <c:pt idx="37">
                  <c:v>6084</c:v>
                </c:pt>
                <c:pt idx="38">
                  <c:v>6270</c:v>
                </c:pt>
                <c:pt idx="39">
                  <c:v>6459</c:v>
                </c:pt>
                <c:pt idx="40">
                  <c:v>6559</c:v>
                </c:pt>
                <c:pt idx="41">
                  <c:v>6682</c:v>
                </c:pt>
                <c:pt idx="42">
                  <c:v>6803</c:v>
                </c:pt>
                <c:pt idx="43">
                  <c:v>6926</c:v>
                </c:pt>
                <c:pt idx="44">
                  <c:v>7025</c:v>
                </c:pt>
                <c:pt idx="45">
                  <c:v>7139</c:v>
                </c:pt>
                <c:pt idx="46">
                  <c:v>7252</c:v>
                </c:pt>
                <c:pt idx="47">
                  <c:v>7333</c:v>
                </c:pt>
                <c:pt idx="48">
                  <c:v>7417</c:v>
                </c:pt>
                <c:pt idx="49">
                  <c:v>7469</c:v>
                </c:pt>
                <c:pt idx="50">
                  <c:v>7526</c:v>
                </c:pt>
                <c:pt idx="51">
                  <c:v>7667</c:v>
                </c:pt>
                <c:pt idx="52">
                  <c:v>7757</c:v>
                </c:pt>
                <c:pt idx="53">
                  <c:v>7803</c:v>
                </c:pt>
                <c:pt idx="54">
                  <c:v>7810</c:v>
                </c:pt>
                <c:pt idx="55">
                  <c:v>7883</c:v>
                </c:pt>
                <c:pt idx="56">
                  <c:v>7930</c:v>
                </c:pt>
                <c:pt idx="57">
                  <c:v>7936</c:v>
                </c:pt>
                <c:pt idx="58">
                  <c:v>7924</c:v>
                </c:pt>
                <c:pt idx="59">
                  <c:v>7933</c:v>
                </c:pt>
                <c:pt idx="60">
                  <c:v>7962</c:v>
                </c:pt>
                <c:pt idx="61">
                  <c:v>8018</c:v>
                </c:pt>
                <c:pt idx="62">
                  <c:v>8019</c:v>
                </c:pt>
                <c:pt idx="63">
                  <c:v>8038</c:v>
                </c:pt>
                <c:pt idx="64">
                  <c:v>8033</c:v>
                </c:pt>
                <c:pt idx="65">
                  <c:v>8071</c:v>
                </c:pt>
                <c:pt idx="66">
                  <c:v>8126</c:v>
                </c:pt>
                <c:pt idx="67">
                  <c:v>8154</c:v>
                </c:pt>
                <c:pt idx="68">
                  <c:v>8169</c:v>
                </c:pt>
                <c:pt idx="69">
                  <c:v>8165</c:v>
                </c:pt>
                <c:pt idx="70">
                  <c:v>8133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984-4776-AF66-6A18FD1EB413}"/>
            </c:ext>
          </c:extLst>
        </c:ser>
        <c:ser>
          <c:idx val="5"/>
          <c:order val="4"/>
          <c:tx>
            <c:strRef>
              <c:f>Tabell!$N$2</c:f>
              <c:strCache>
                <c:ptCount val="1"/>
                <c:pt idx="0">
                  <c:v>80+ år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cat>
            <c:numRef>
              <c:f>Tabell!$I$3:$I$73</c:f>
              <c:numCache>
                <c:formatCode>General</c:formatCode>
                <c:ptCount val="71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  <c:pt idx="24">
                  <c:v>1999</c:v>
                </c:pt>
                <c:pt idx="25">
                  <c:v>2000</c:v>
                </c:pt>
                <c:pt idx="26">
                  <c:v>2001</c:v>
                </c:pt>
                <c:pt idx="27">
                  <c:v>2002</c:v>
                </c:pt>
                <c:pt idx="28">
                  <c:v>2003</c:v>
                </c:pt>
                <c:pt idx="29">
                  <c:v>2004</c:v>
                </c:pt>
                <c:pt idx="30">
                  <c:v>2005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  <c:pt idx="35">
                  <c:v>2010</c:v>
                </c:pt>
                <c:pt idx="36">
                  <c:v>2011</c:v>
                </c:pt>
                <c:pt idx="37">
                  <c:v>2012</c:v>
                </c:pt>
                <c:pt idx="38">
                  <c:v>2013</c:v>
                </c:pt>
                <c:pt idx="39">
                  <c:v>2014</c:v>
                </c:pt>
                <c:pt idx="40">
                  <c:v>2015</c:v>
                </c:pt>
                <c:pt idx="41">
                  <c:v>2016</c:v>
                </c:pt>
                <c:pt idx="42">
                  <c:v>2017</c:v>
                </c:pt>
                <c:pt idx="43">
                  <c:v>2018</c:v>
                </c:pt>
                <c:pt idx="44">
                  <c:v>2019</c:v>
                </c:pt>
                <c:pt idx="45">
                  <c:v>2020</c:v>
                </c:pt>
                <c:pt idx="46">
                  <c:v>2021</c:v>
                </c:pt>
                <c:pt idx="47">
                  <c:v>2022</c:v>
                </c:pt>
                <c:pt idx="48">
                  <c:v>2023</c:v>
                </c:pt>
                <c:pt idx="49">
                  <c:v>2024</c:v>
                </c:pt>
                <c:pt idx="50">
                  <c:v>2025</c:v>
                </c:pt>
                <c:pt idx="51" formatCode="0&quot;*&quot;">
                  <c:v>2026</c:v>
                </c:pt>
                <c:pt idx="52" formatCode="0&quot;*&quot;">
                  <c:v>2027</c:v>
                </c:pt>
                <c:pt idx="53" formatCode="0&quot;*&quot;">
                  <c:v>2028</c:v>
                </c:pt>
                <c:pt idx="54" formatCode="0&quot;*&quot;">
                  <c:v>2029</c:v>
                </c:pt>
                <c:pt idx="55" formatCode="0&quot;*&quot;">
                  <c:v>2030</c:v>
                </c:pt>
                <c:pt idx="56" formatCode="0&quot;*&quot;">
                  <c:v>2031</c:v>
                </c:pt>
                <c:pt idx="57" formatCode="0&quot;*&quot;">
                  <c:v>2032</c:v>
                </c:pt>
                <c:pt idx="58" formatCode="0&quot;*&quot;">
                  <c:v>2033</c:v>
                </c:pt>
                <c:pt idx="59" formatCode="0&quot;*&quot;">
                  <c:v>2034</c:v>
                </c:pt>
                <c:pt idx="60" formatCode="0&quot;*&quot;">
                  <c:v>2035</c:v>
                </c:pt>
                <c:pt idx="61" formatCode="0&quot;*&quot;">
                  <c:v>2036</c:v>
                </c:pt>
                <c:pt idx="62" formatCode="0&quot;*&quot;">
                  <c:v>2037</c:v>
                </c:pt>
                <c:pt idx="63" formatCode="0&quot;*&quot;">
                  <c:v>2038</c:v>
                </c:pt>
                <c:pt idx="64" formatCode="0&quot;*&quot;">
                  <c:v>2039</c:v>
                </c:pt>
                <c:pt idx="65" formatCode="0&quot;*&quot;">
                  <c:v>2040</c:v>
                </c:pt>
                <c:pt idx="66" formatCode="0&quot;*&quot;">
                  <c:v>2041</c:v>
                </c:pt>
                <c:pt idx="67" formatCode="0&quot;*&quot;">
                  <c:v>2042</c:v>
                </c:pt>
                <c:pt idx="68" formatCode="0&quot;*&quot;">
                  <c:v>2043</c:v>
                </c:pt>
                <c:pt idx="69" formatCode="0&quot;*&quot;">
                  <c:v>2044</c:v>
                </c:pt>
                <c:pt idx="70" formatCode="0&quot;*&quot;">
                  <c:v>2045</c:v>
                </c:pt>
              </c:numCache>
            </c:numRef>
          </c:cat>
          <c:val>
            <c:numRef>
              <c:f>Tabell!$N$3:$N$73</c:f>
              <c:numCache>
                <c:formatCode>#,##0</c:formatCode>
                <c:ptCount val="71"/>
                <c:pt idx="0">
                  <c:v>554</c:v>
                </c:pt>
                <c:pt idx="1">
                  <c:v>591</c:v>
                </c:pt>
                <c:pt idx="2">
                  <c:v>617</c:v>
                </c:pt>
                <c:pt idx="3">
                  <c:v>659</c:v>
                </c:pt>
                <c:pt idx="4">
                  <c:v>680</c:v>
                </c:pt>
                <c:pt idx="5">
                  <c:v>709</c:v>
                </c:pt>
                <c:pt idx="6">
                  <c:v>735</c:v>
                </c:pt>
                <c:pt idx="7">
                  <c:v>753</c:v>
                </c:pt>
                <c:pt idx="8">
                  <c:v>759</c:v>
                </c:pt>
                <c:pt idx="9">
                  <c:v>790</c:v>
                </c:pt>
                <c:pt idx="10">
                  <c:v>825</c:v>
                </c:pt>
                <c:pt idx="11">
                  <c:v>872</c:v>
                </c:pt>
                <c:pt idx="12">
                  <c:v>919</c:v>
                </c:pt>
                <c:pt idx="13">
                  <c:v>945</c:v>
                </c:pt>
                <c:pt idx="14">
                  <c:v>962</c:v>
                </c:pt>
                <c:pt idx="15">
                  <c:v>1014</c:v>
                </c:pt>
                <c:pt idx="16">
                  <c:v>1058</c:v>
                </c:pt>
                <c:pt idx="17">
                  <c:v>1088</c:v>
                </c:pt>
                <c:pt idx="18">
                  <c:v>1126</c:v>
                </c:pt>
                <c:pt idx="19">
                  <c:v>1195</c:v>
                </c:pt>
                <c:pt idx="20">
                  <c:v>1227</c:v>
                </c:pt>
                <c:pt idx="21">
                  <c:v>1228</c:v>
                </c:pt>
                <c:pt idx="22">
                  <c:v>1265</c:v>
                </c:pt>
                <c:pt idx="23">
                  <c:v>1273</c:v>
                </c:pt>
                <c:pt idx="24">
                  <c:v>1243</c:v>
                </c:pt>
                <c:pt idx="25">
                  <c:v>1260</c:v>
                </c:pt>
                <c:pt idx="26">
                  <c:v>1300</c:v>
                </c:pt>
                <c:pt idx="27">
                  <c:v>1324</c:v>
                </c:pt>
                <c:pt idx="28">
                  <c:v>1328</c:v>
                </c:pt>
                <c:pt idx="29">
                  <c:v>1348</c:v>
                </c:pt>
                <c:pt idx="30">
                  <c:v>1363</c:v>
                </c:pt>
                <c:pt idx="31">
                  <c:v>1389</c:v>
                </c:pt>
                <c:pt idx="32">
                  <c:v>1412</c:v>
                </c:pt>
                <c:pt idx="33">
                  <c:v>1414</c:v>
                </c:pt>
                <c:pt idx="34">
                  <c:v>1451</c:v>
                </c:pt>
                <c:pt idx="35">
                  <c:v>1443</c:v>
                </c:pt>
                <c:pt idx="36">
                  <c:v>1448</c:v>
                </c:pt>
                <c:pt idx="37">
                  <c:v>1451</c:v>
                </c:pt>
                <c:pt idx="38">
                  <c:v>1470</c:v>
                </c:pt>
                <c:pt idx="39">
                  <c:v>1491</c:v>
                </c:pt>
                <c:pt idx="40">
                  <c:v>1511</c:v>
                </c:pt>
                <c:pt idx="41">
                  <c:v>1517</c:v>
                </c:pt>
                <c:pt idx="42">
                  <c:v>1582</c:v>
                </c:pt>
                <c:pt idx="43">
                  <c:v>1611</c:v>
                </c:pt>
                <c:pt idx="44">
                  <c:v>1654</c:v>
                </c:pt>
                <c:pt idx="45">
                  <c:v>1712</c:v>
                </c:pt>
                <c:pt idx="46">
                  <c:v>1780</c:v>
                </c:pt>
                <c:pt idx="47">
                  <c:v>1863</c:v>
                </c:pt>
                <c:pt idx="48">
                  <c:v>1934</c:v>
                </c:pt>
                <c:pt idx="49">
                  <c:v>2032</c:v>
                </c:pt>
                <c:pt idx="50">
                  <c:v>2147</c:v>
                </c:pt>
                <c:pt idx="51">
                  <c:v>2302</c:v>
                </c:pt>
                <c:pt idx="52">
                  <c:v>2443</c:v>
                </c:pt>
                <c:pt idx="53">
                  <c:v>2575</c:v>
                </c:pt>
                <c:pt idx="54">
                  <c:v>2701</c:v>
                </c:pt>
                <c:pt idx="55">
                  <c:v>2782</c:v>
                </c:pt>
                <c:pt idx="56">
                  <c:v>2880</c:v>
                </c:pt>
                <c:pt idx="57">
                  <c:v>2998</c:v>
                </c:pt>
                <c:pt idx="58">
                  <c:v>3137</c:v>
                </c:pt>
                <c:pt idx="59">
                  <c:v>3246</c:v>
                </c:pt>
                <c:pt idx="60">
                  <c:v>3315</c:v>
                </c:pt>
                <c:pt idx="61">
                  <c:v>3379</c:v>
                </c:pt>
                <c:pt idx="62">
                  <c:v>3438</c:v>
                </c:pt>
                <c:pt idx="63">
                  <c:v>3485</c:v>
                </c:pt>
                <c:pt idx="64">
                  <c:v>3552</c:v>
                </c:pt>
                <c:pt idx="65">
                  <c:v>3618</c:v>
                </c:pt>
                <c:pt idx="66">
                  <c:v>3650</c:v>
                </c:pt>
                <c:pt idx="67">
                  <c:v>3716</c:v>
                </c:pt>
                <c:pt idx="68">
                  <c:v>3769</c:v>
                </c:pt>
                <c:pt idx="69">
                  <c:v>3837</c:v>
                </c:pt>
                <c:pt idx="70">
                  <c:v>3945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984-4776-AF66-6A18FD1EB4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4443264"/>
        <c:axId val="334444800"/>
      </c:areaChart>
      <c:catAx>
        <c:axId val="334443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sv-FI"/>
          </a:p>
        </c:txPr>
        <c:crossAx val="33444480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334444800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sv-FI"/>
          </a:p>
        </c:txPr>
        <c:crossAx val="334443264"/>
        <c:crosses val="autoZero"/>
        <c:crossBetween val="midCat"/>
      </c:valAx>
      <c:spPr>
        <a:ln>
          <a:solidFill>
            <a:sysClr val="windowText" lastClr="000000">
              <a:lumMod val="50000"/>
              <a:lumOff val="50000"/>
            </a:sysClr>
          </a:solidFill>
        </a:ln>
      </c:spPr>
    </c:plotArea>
    <c:legend>
      <c:legendPos val="b"/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>
          <a:latin typeface="+mn-lt"/>
          <a:cs typeface="Arial" pitchFamily="34" charset="0"/>
        </a:defRPr>
      </a:pPr>
      <a:endParaRPr lang="sv-FI"/>
    </a:p>
  </c:txPr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11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1">
      <a:schemeClr val="lt1"/>
    </cs:lnRef>
    <cs:fillRef idx="1">
      <cs:styleClr val="auto"/>
    </cs:fillRef>
    <cs:effectRef idx="1">
      <a:schemeClr val="dk1"/>
    </cs:effectRef>
    <cs:fontRef idx="minor">
      <a:schemeClr val="tx1"/>
    </cs:fontRef>
    <cs:spPr>
      <a:ln>
        <a:round/>
      </a:ln>
    </cs:spPr>
  </cs:dataPoint>
  <cs:dataPoint3D>
    <cs:lnRef idx="1">
      <a:schemeClr val="lt1"/>
    </cs:lnRef>
    <cs:fillRef idx="1">
      <cs:styleClr val="auto"/>
    </cs:fillRef>
    <cs:effectRef idx="1">
      <a:schemeClr val="dk1"/>
    </cs:effectRef>
    <cs:fontRef idx="minor">
      <a:schemeClr val="tx1"/>
    </cs:fontRef>
    <cs:spPr>
      <a:ln>
        <a:round/>
      </a:ln>
    </cs:spPr>
  </cs:dataPoint3D>
  <cs:dataPointLine>
    <cs:lnRef idx="1">
      <cs:styleClr val="auto"/>
    </cs:lnRef>
    <cs:lineWidthScale>5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1">
      <a:schemeClr val="dk1"/>
    </cs:effectRef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1">
      <a:schemeClr val="dk1"/>
    </cs:effectRef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1">
      <a:schemeClr val="dk1"/>
    </cs:effectRef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tabSelected="1" zoomScale="84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/>
  <sheetViews>
    <sheetView zoomScale="8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9143" cy="6077857"/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0.71317</cdr:x>
      <cdr:y>0.13367</cdr:y>
    </cdr:from>
    <cdr:to>
      <cdr:x>0.71317</cdr:x>
      <cdr:y>0.87732</cdr:y>
    </cdr:to>
    <cdr:sp macro="" textlink="">
      <cdr:nvSpPr>
        <cdr:cNvPr id="2050" name="Line 2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6624779" y="812413"/>
          <a:ext cx="0" cy="4519799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prstDash val="dash"/>
          <a:round/>
          <a:headEnd/>
          <a:tailEnd/>
        </a:ln>
      </cdr:spPr>
    </cdr:sp>
  </cdr:relSizeAnchor>
  <cdr:relSizeAnchor xmlns:cdr="http://schemas.openxmlformats.org/drawingml/2006/chartDrawing">
    <cdr:from>
      <cdr:x>0.69513</cdr:x>
      <cdr:y>0.09384</cdr:y>
    </cdr:from>
    <cdr:to>
      <cdr:x>0.73168</cdr:x>
      <cdr:y>0.1287</cdr:y>
    </cdr:to>
    <cdr:sp macro="" textlink="Tabell!$A$81">
      <cdr:nvSpPr>
        <cdr:cNvPr id="3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457203" y="570332"/>
          <a:ext cx="339518" cy="2118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27432" tIns="22860" rIns="0" bIns="0" anchor="t" upright="1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fld id="{2280ED66-57E6-4DD5-ACCB-CE38DB4388DE}" type="TxLink">
            <a:rPr lang="sv-SE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pPr algn="l" rtl="0">
              <a:defRPr sz="1000"/>
            </a:pPr>
            <a:t>2025</a:t>
          </a:fld>
          <a:endParaRPr lang="sv-SE" sz="1200" b="0" i="0" u="none" strike="noStrike" baseline="0">
            <a:solidFill>
              <a:srgbClr val="000000"/>
            </a:solidFill>
            <a:latin typeface="+mn-lt"/>
            <a:cs typeface="Arial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287435" cy="6078071"/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0.71376</cdr:x>
      <cdr:y>0.12603</cdr:y>
    </cdr:from>
    <cdr:to>
      <cdr:x>0.71376</cdr:x>
      <cdr:y>0.86968</cdr:y>
    </cdr:to>
    <cdr:sp macro="" textlink="">
      <cdr:nvSpPr>
        <cdr:cNvPr id="2050" name="Line 2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6629032" y="766019"/>
          <a:ext cx="0" cy="4519958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prstDash val="dash"/>
          <a:round/>
          <a:headEnd/>
          <a:tailEnd/>
        </a:ln>
      </cdr:spPr>
    </cdr:sp>
  </cdr:relSizeAnchor>
  <cdr:relSizeAnchor xmlns:cdr="http://schemas.openxmlformats.org/drawingml/2006/chartDrawing">
    <cdr:from>
      <cdr:x>0.69571</cdr:x>
      <cdr:y>0.0836</cdr:y>
    </cdr:from>
    <cdr:to>
      <cdr:x>0.73226</cdr:x>
      <cdr:y>0.11846</cdr:y>
    </cdr:to>
    <cdr:sp macro="" textlink="Tabell!$A$81">
      <cdr:nvSpPr>
        <cdr:cNvPr id="3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461394" y="508127"/>
          <a:ext cx="339456" cy="21188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27432" tIns="22860" rIns="0" bIns="0" anchor="t" upright="1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fld id="{2280ED66-57E6-4DD5-ACCB-CE38DB4388DE}" type="TxLink">
            <a:rPr lang="sv-SE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pPr algn="l" rtl="0">
              <a:defRPr sz="1000"/>
            </a:pPr>
            <a:t>2025</a:t>
          </a:fld>
          <a:endParaRPr lang="sv-SE" sz="1200" b="0" i="0" u="none" strike="noStrike" baseline="0">
            <a:solidFill>
              <a:srgbClr val="000000"/>
            </a:solidFill>
            <a:latin typeface="+mn-lt"/>
            <a:cs typeface="Arial"/>
          </a:endParaRP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11</xdr:col>
      <xdr:colOff>135440</xdr:colOff>
      <xdr:row>9</xdr:row>
      <xdr:rowOff>142205</xdr:rowOff>
    </xdr:to>
    <xdr:sp macro="" textlink="">
      <xdr:nvSpPr>
        <xdr:cNvPr id="2" name="EsriDoNotEdit">
          <a:extLst>
            <a:ext uri="{FF2B5EF4-FFF2-40B4-BE49-F238E27FC236}">
              <a16:creationId xmlns:a16="http://schemas.microsoft.com/office/drawing/2014/main" id="{FC3EEA1E-B5E6-44FC-BEC3-8E8796DC2B8A}"/>
            </a:ext>
          </a:extLst>
        </xdr:cNvPr>
        <xdr:cNvSpPr/>
      </xdr:nvSpPr>
      <xdr:spPr>
        <a:xfrm>
          <a:off x="0" y="0"/>
          <a:ext cx="6841040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sv-SE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REDIGERA INTE </a:t>
          </a:r>
        </a:p>
        <a:p>
          <a:pPr algn="ctr"/>
          <a:r>
            <a:rPr lang="sv-SE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Endast till för Esri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Befolkningsprognos" displayName="Befolkningsprognos" ref="A2:F73" totalsRowShown="0" headerRowDxfId="15" dataDxfId="14">
  <autoFilter ref="A2:F73" xr:uid="{00000000-0009-0000-0100-000001000000}"/>
  <tableColumns count="6">
    <tableColumn id="1" xr3:uid="{00000000-0010-0000-0000-000001000000}" name="År" dataDxfId="13">
      <calculatedColumnFormula>A2+1</calculatedColumnFormula>
    </tableColumn>
    <tableColumn id="2" xr3:uid="{00000000-0010-0000-0000-000002000000}" name="0–19 år" dataDxfId="12"/>
    <tableColumn id="3" xr3:uid="{00000000-0010-0000-0000-000003000000}" name="20–39 år" dataDxfId="11"/>
    <tableColumn id="4" xr3:uid="{00000000-0010-0000-0000-000004000000}" name="40–59 år" dataDxfId="10"/>
    <tableColumn id="5" xr3:uid="{00000000-0010-0000-0000-000005000000}" name="60–79 år" dataDxfId="9"/>
    <tableColumn id="6" xr3:uid="{00000000-0010-0000-0000-000006000000}" name="80+ år" dataDxfId="8"/>
  </tableColumns>
  <tableStyleInfo name="TableStyleLight10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BefolkningsprognosSC" displayName="BefolkningsprognosSC" ref="I2:N73" totalsRowShown="0" headerRowDxfId="7" dataDxfId="6">
  <autoFilter ref="I2:N73" xr:uid="{00000000-0009-0000-0100-000002000000}"/>
  <tableColumns count="6">
    <tableColumn id="1" xr3:uid="{00000000-0010-0000-0100-000001000000}" name="År" dataDxfId="5">
      <calculatedColumnFormula>I2+1</calculatedColumnFormula>
    </tableColumn>
    <tableColumn id="2" xr3:uid="{00000000-0010-0000-0100-000002000000}" name="0–19 år" dataDxfId="4"/>
    <tableColumn id="3" xr3:uid="{00000000-0010-0000-0100-000003000000}" name="20–39 år" dataDxfId="3"/>
    <tableColumn id="4" xr3:uid="{00000000-0010-0000-0100-000004000000}" name="40–59 år" dataDxfId="2"/>
    <tableColumn id="5" xr3:uid="{00000000-0010-0000-0100-000005000000}" name="60–79 år" dataDxfId="1"/>
    <tableColumn id="6" xr3:uid="{00000000-0010-0000-0100-000006000000}" name="80+ år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ÅSUB ny 8.6">
  <a:themeElements>
    <a:clrScheme name="ÅSUB ny 8.6">
      <a:dk1>
        <a:srgbClr val="000000"/>
      </a:dk1>
      <a:lt1>
        <a:srgbClr val="FFFFFF"/>
      </a:lt1>
      <a:dk2>
        <a:srgbClr val="034EA2"/>
      </a:dk2>
      <a:lt2>
        <a:srgbClr val="0D1A3F"/>
      </a:lt2>
      <a:accent1>
        <a:srgbClr val="034EA2"/>
      </a:accent1>
      <a:accent2>
        <a:srgbClr val="0087B3"/>
      </a:accent2>
      <a:accent3>
        <a:srgbClr val="6F51A1"/>
      </a:accent3>
      <a:accent4>
        <a:srgbClr val="00934B"/>
      </a:accent4>
      <a:accent5>
        <a:srgbClr val="B71F35"/>
      </a:accent5>
      <a:accent6>
        <a:srgbClr val="EF4E76"/>
      </a:accent6>
      <a:hlink>
        <a:srgbClr val="034EA2"/>
      </a:hlink>
      <a:folHlink>
        <a:srgbClr val="6F51A1"/>
      </a:folHlink>
    </a:clrScheme>
    <a:fontScheme name="Office-tem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-tem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ÅSUB ny 8.6" id="{14E208E1-DC79-45A1-AEDD-B9154AF3E419}" vid="{67527251-51A9-42EB-B837-502D4A3770C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81"/>
  <sheetViews>
    <sheetView showGridLines="0" workbookViewId="0">
      <pane ySplit="2" topLeftCell="A47" activePane="bottomLeft" state="frozen"/>
      <selection pane="bottomLeft"/>
    </sheetView>
  </sheetViews>
  <sheetFormatPr defaultColWidth="9.109375" defaultRowHeight="13.2" x14ac:dyDescent="0.25"/>
  <cols>
    <col min="1" max="1" width="9.109375" style="3"/>
    <col min="2" max="6" width="11.88671875" style="3" customWidth="1"/>
    <col min="7" max="9" width="9.109375" style="3"/>
    <col min="10" max="14" width="11.88671875" style="3" customWidth="1"/>
    <col min="15" max="16384" width="9.109375" style="3"/>
  </cols>
  <sheetData>
    <row r="1" spans="1:14" ht="13.8" x14ac:dyDescent="0.3">
      <c r="A1" s="1" t="str">
        <f>CONCATENATE("Befolkningstillväxten efter åldersgrupp år ",MIN(Befolkningsprognos[År]),"–",MAX(Befolkningsprognos[År])," (ÅSUB prognos 2026","–2040)")</f>
        <v>Befolkningstillväxten efter åldersgrupp år 1975–2045 (ÅSUB prognos 2026–2040)</v>
      </c>
      <c r="B1" s="2"/>
      <c r="C1" s="2"/>
      <c r="D1" s="2"/>
      <c r="E1" s="2"/>
      <c r="F1" s="2"/>
      <c r="I1" s="1" t="str">
        <f>CONCATENATE("Befolkningstillväxten efter åldersgrupp år ",MIN(BefolkningsprognosSC[År]),"–",MAX(BefolkningsprognosSC[År])," (Statistikcentralen prognos 2026","–"&amp;MAX(BefolkningsprognosSC[År])&amp;")")</f>
        <v>Befolkningstillväxten efter åldersgrupp år 1975–2045 (Statistikcentralen prognos 2026–2045)</v>
      </c>
      <c r="J1" s="2"/>
      <c r="K1" s="2"/>
      <c r="L1" s="2"/>
      <c r="M1" s="2"/>
      <c r="N1" s="2"/>
    </row>
    <row r="2" spans="1:14" ht="17.25" customHeigh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0</v>
      </c>
      <c r="I2" s="4" t="s">
        <v>1</v>
      </c>
      <c r="J2" s="4" t="s">
        <v>2</v>
      </c>
      <c r="K2" s="4" t="s">
        <v>3</v>
      </c>
      <c r="L2" s="4" t="s">
        <v>4</v>
      </c>
      <c r="M2" s="4" t="s">
        <v>5</v>
      </c>
      <c r="N2" s="4" t="s">
        <v>0</v>
      </c>
    </row>
    <row r="3" spans="1:14" ht="17.25" customHeight="1" x14ac:dyDescent="0.25">
      <c r="A3" s="4">
        <v>1975</v>
      </c>
      <c r="B3" s="5">
        <v>6285</v>
      </c>
      <c r="C3" s="5">
        <v>6776</v>
      </c>
      <c r="D3" s="5">
        <v>4860</v>
      </c>
      <c r="E3" s="5">
        <v>3813</v>
      </c>
      <c r="F3" s="5">
        <v>554</v>
      </c>
      <c r="I3" s="4">
        <v>1975</v>
      </c>
      <c r="J3" s="5">
        <v>6285</v>
      </c>
      <c r="K3" s="5">
        <v>6776</v>
      </c>
      <c r="L3" s="5">
        <v>4860</v>
      </c>
      <c r="M3" s="5">
        <v>3813</v>
      </c>
      <c r="N3" s="5">
        <v>554</v>
      </c>
    </row>
    <row r="4" spans="1:14" ht="12" x14ac:dyDescent="0.25">
      <c r="A4" s="4">
        <f>A3+1</f>
        <v>1976</v>
      </c>
      <c r="B4" s="5">
        <v>6281</v>
      </c>
      <c r="C4" s="5">
        <v>6877</v>
      </c>
      <c r="D4" s="5">
        <v>4803</v>
      </c>
      <c r="E4" s="5">
        <v>3861</v>
      </c>
      <c r="F4" s="5">
        <v>591</v>
      </c>
      <c r="I4" s="4">
        <f>I3+1</f>
        <v>1976</v>
      </c>
      <c r="J4" s="5">
        <v>6281</v>
      </c>
      <c r="K4" s="5">
        <v>6877</v>
      </c>
      <c r="L4" s="5">
        <v>4803</v>
      </c>
      <c r="M4" s="5">
        <v>3861</v>
      </c>
      <c r="N4" s="5">
        <v>591</v>
      </c>
    </row>
    <row r="5" spans="1:14" ht="12" x14ac:dyDescent="0.25">
      <c r="A5" s="4">
        <f t="shared" ref="A5:A58" si="0">A4+1</f>
        <v>1977</v>
      </c>
      <c r="B5" s="5">
        <v>6217</v>
      </c>
      <c r="C5" s="5">
        <v>6911</v>
      </c>
      <c r="D5" s="5">
        <v>4780</v>
      </c>
      <c r="E5" s="5">
        <v>3927</v>
      </c>
      <c r="F5" s="5">
        <v>617</v>
      </c>
      <c r="I5" s="4">
        <f t="shared" ref="I5:I58" si="1">I4+1</f>
        <v>1977</v>
      </c>
      <c r="J5" s="5">
        <v>6217</v>
      </c>
      <c r="K5" s="5">
        <v>6911</v>
      </c>
      <c r="L5" s="5">
        <v>4780</v>
      </c>
      <c r="M5" s="5">
        <v>3927</v>
      </c>
      <c r="N5" s="5">
        <v>617</v>
      </c>
    </row>
    <row r="6" spans="1:14" ht="12" x14ac:dyDescent="0.25">
      <c r="A6" s="4">
        <f t="shared" si="0"/>
        <v>1978</v>
      </c>
      <c r="B6" s="5">
        <v>6186</v>
      </c>
      <c r="C6" s="5">
        <v>6992</v>
      </c>
      <c r="D6" s="5">
        <v>4751</v>
      </c>
      <c r="E6" s="5">
        <v>3954</v>
      </c>
      <c r="F6" s="5">
        <v>659</v>
      </c>
      <c r="I6" s="4">
        <f t="shared" si="1"/>
        <v>1978</v>
      </c>
      <c r="J6" s="5">
        <v>6186</v>
      </c>
      <c r="K6" s="5">
        <v>6992</v>
      </c>
      <c r="L6" s="5">
        <v>4751</v>
      </c>
      <c r="M6" s="5">
        <v>3954</v>
      </c>
      <c r="N6" s="5">
        <v>659</v>
      </c>
    </row>
    <row r="7" spans="1:14" ht="12" x14ac:dyDescent="0.25">
      <c r="A7" s="4">
        <f t="shared" si="0"/>
        <v>1979</v>
      </c>
      <c r="B7" s="5">
        <v>6132</v>
      </c>
      <c r="C7" s="5">
        <v>7018</v>
      </c>
      <c r="D7" s="5">
        <v>4770</v>
      </c>
      <c r="E7" s="5">
        <v>4008</v>
      </c>
      <c r="F7" s="5">
        <v>680</v>
      </c>
      <c r="I7" s="4">
        <f t="shared" si="1"/>
        <v>1979</v>
      </c>
      <c r="J7" s="5">
        <v>6132</v>
      </c>
      <c r="K7" s="5">
        <v>7018</v>
      </c>
      <c r="L7" s="5">
        <v>4770</v>
      </c>
      <c r="M7" s="5">
        <v>4008</v>
      </c>
      <c r="N7" s="5">
        <v>680</v>
      </c>
    </row>
    <row r="8" spans="1:14" ht="12" x14ac:dyDescent="0.25">
      <c r="A8" s="4">
        <f t="shared" si="0"/>
        <v>1980</v>
      </c>
      <c r="B8" s="5">
        <v>6137</v>
      </c>
      <c r="C8" s="5">
        <v>7116</v>
      </c>
      <c r="D8" s="5">
        <v>4798</v>
      </c>
      <c r="E8" s="5">
        <v>4023</v>
      </c>
      <c r="F8" s="5">
        <v>709</v>
      </c>
      <c r="I8" s="4">
        <f t="shared" si="1"/>
        <v>1980</v>
      </c>
      <c r="J8" s="5">
        <v>6137</v>
      </c>
      <c r="K8" s="5">
        <v>7116</v>
      </c>
      <c r="L8" s="5">
        <v>4798</v>
      </c>
      <c r="M8" s="5">
        <v>4023</v>
      </c>
      <c r="N8" s="5">
        <v>709</v>
      </c>
    </row>
    <row r="9" spans="1:14" ht="12" x14ac:dyDescent="0.25">
      <c r="A9" s="4">
        <f t="shared" si="0"/>
        <v>1981</v>
      </c>
      <c r="B9" s="5">
        <v>6159</v>
      </c>
      <c r="C9" s="5">
        <v>7167</v>
      </c>
      <c r="D9" s="5">
        <v>4842</v>
      </c>
      <c r="E9" s="5">
        <v>4081</v>
      </c>
      <c r="F9" s="5">
        <v>735</v>
      </c>
      <c r="I9" s="4">
        <f t="shared" si="1"/>
        <v>1981</v>
      </c>
      <c r="J9" s="5">
        <v>6159</v>
      </c>
      <c r="K9" s="5">
        <v>7167</v>
      </c>
      <c r="L9" s="5">
        <v>4842</v>
      </c>
      <c r="M9" s="5">
        <v>4081</v>
      </c>
      <c r="N9" s="5">
        <v>735</v>
      </c>
    </row>
    <row r="10" spans="1:14" ht="12" x14ac:dyDescent="0.25">
      <c r="A10" s="4">
        <f t="shared" si="0"/>
        <v>1982</v>
      </c>
      <c r="B10" s="5">
        <v>6174</v>
      </c>
      <c r="C10" s="5">
        <v>7271</v>
      </c>
      <c r="D10" s="5">
        <v>4902</v>
      </c>
      <c r="E10" s="5">
        <v>4151</v>
      </c>
      <c r="F10" s="5">
        <v>753</v>
      </c>
      <c r="I10" s="4">
        <f t="shared" si="1"/>
        <v>1982</v>
      </c>
      <c r="J10" s="5">
        <v>6174</v>
      </c>
      <c r="K10" s="5">
        <v>7271</v>
      </c>
      <c r="L10" s="5">
        <v>4902</v>
      </c>
      <c r="M10" s="5">
        <v>4151</v>
      </c>
      <c r="N10" s="5">
        <v>753</v>
      </c>
    </row>
    <row r="11" spans="1:14" ht="12" x14ac:dyDescent="0.25">
      <c r="A11" s="4">
        <f t="shared" si="0"/>
        <v>1983</v>
      </c>
      <c r="B11" s="5">
        <v>6148</v>
      </c>
      <c r="C11" s="5">
        <v>7405</v>
      </c>
      <c r="D11" s="5">
        <v>4942</v>
      </c>
      <c r="E11" s="5">
        <v>4181</v>
      </c>
      <c r="F11" s="5">
        <v>759</v>
      </c>
      <c r="I11" s="4">
        <f t="shared" si="1"/>
        <v>1983</v>
      </c>
      <c r="J11" s="5">
        <v>6148</v>
      </c>
      <c r="K11" s="5">
        <v>7405</v>
      </c>
      <c r="L11" s="5">
        <v>4942</v>
      </c>
      <c r="M11" s="5">
        <v>4181</v>
      </c>
      <c r="N11" s="5">
        <v>759</v>
      </c>
    </row>
    <row r="12" spans="1:14" ht="12" x14ac:dyDescent="0.25">
      <c r="A12" s="4">
        <f t="shared" si="0"/>
        <v>1984</v>
      </c>
      <c r="B12" s="5">
        <v>6114</v>
      </c>
      <c r="C12" s="5">
        <v>7443</v>
      </c>
      <c r="D12" s="5">
        <v>5064</v>
      </c>
      <c r="E12" s="5">
        <v>4184</v>
      </c>
      <c r="F12" s="5">
        <v>790</v>
      </c>
      <c r="I12" s="4">
        <f t="shared" si="1"/>
        <v>1984</v>
      </c>
      <c r="J12" s="5">
        <v>6114</v>
      </c>
      <c r="K12" s="5">
        <v>7443</v>
      </c>
      <c r="L12" s="5">
        <v>5064</v>
      </c>
      <c r="M12" s="5">
        <v>4184</v>
      </c>
      <c r="N12" s="5">
        <v>790</v>
      </c>
    </row>
    <row r="13" spans="1:14" ht="12" x14ac:dyDescent="0.25">
      <c r="A13" s="4">
        <f t="shared" si="0"/>
        <v>1985</v>
      </c>
      <c r="B13" s="5">
        <v>6019</v>
      </c>
      <c r="C13" s="5">
        <v>7340</v>
      </c>
      <c r="D13" s="5">
        <v>5215</v>
      </c>
      <c r="E13" s="5">
        <v>4192</v>
      </c>
      <c r="F13" s="5">
        <v>825</v>
      </c>
      <c r="I13" s="4">
        <f t="shared" si="1"/>
        <v>1985</v>
      </c>
      <c r="J13" s="5">
        <v>6019</v>
      </c>
      <c r="K13" s="5">
        <v>7340</v>
      </c>
      <c r="L13" s="5">
        <v>5215</v>
      </c>
      <c r="M13" s="5">
        <v>4192</v>
      </c>
      <c r="N13" s="5">
        <v>825</v>
      </c>
    </row>
    <row r="14" spans="1:14" ht="12" x14ac:dyDescent="0.25">
      <c r="A14" s="4">
        <f t="shared" si="0"/>
        <v>1986</v>
      </c>
      <c r="B14" s="5">
        <v>5927</v>
      </c>
      <c r="C14" s="5">
        <v>7226</v>
      </c>
      <c r="D14" s="5">
        <v>5411</v>
      </c>
      <c r="E14" s="5">
        <v>4204</v>
      </c>
      <c r="F14" s="5">
        <v>872</v>
      </c>
      <c r="I14" s="4">
        <f t="shared" si="1"/>
        <v>1986</v>
      </c>
      <c r="J14" s="5">
        <v>5927</v>
      </c>
      <c r="K14" s="5">
        <v>7226</v>
      </c>
      <c r="L14" s="5">
        <v>5411</v>
      </c>
      <c r="M14" s="5">
        <v>4204</v>
      </c>
      <c r="N14" s="5">
        <v>872</v>
      </c>
    </row>
    <row r="15" spans="1:14" ht="12" x14ac:dyDescent="0.25">
      <c r="A15" s="4">
        <f t="shared" si="0"/>
        <v>1987</v>
      </c>
      <c r="B15" s="5">
        <v>5851</v>
      </c>
      <c r="C15" s="5">
        <v>7195</v>
      </c>
      <c r="D15" s="5">
        <v>5575</v>
      </c>
      <c r="E15" s="5">
        <v>4221</v>
      </c>
      <c r="F15" s="5">
        <v>919</v>
      </c>
      <c r="I15" s="4">
        <f t="shared" si="1"/>
        <v>1987</v>
      </c>
      <c r="J15" s="5">
        <v>5851</v>
      </c>
      <c r="K15" s="5">
        <v>7195</v>
      </c>
      <c r="L15" s="5">
        <v>5575</v>
      </c>
      <c r="M15" s="5">
        <v>4221</v>
      </c>
      <c r="N15" s="5">
        <v>919</v>
      </c>
    </row>
    <row r="16" spans="1:14" ht="12" x14ac:dyDescent="0.25">
      <c r="A16" s="4">
        <f t="shared" si="0"/>
        <v>1988</v>
      </c>
      <c r="B16" s="5">
        <v>5907</v>
      </c>
      <c r="C16" s="5">
        <v>7198</v>
      </c>
      <c r="D16" s="5">
        <v>5770</v>
      </c>
      <c r="E16" s="5">
        <v>4225</v>
      </c>
      <c r="F16" s="5">
        <v>945</v>
      </c>
      <c r="I16" s="4">
        <f t="shared" si="1"/>
        <v>1988</v>
      </c>
      <c r="J16" s="5">
        <v>5907</v>
      </c>
      <c r="K16" s="5">
        <v>7198</v>
      </c>
      <c r="L16" s="5">
        <v>5770</v>
      </c>
      <c r="M16" s="5">
        <v>4225</v>
      </c>
      <c r="N16" s="5">
        <v>945</v>
      </c>
    </row>
    <row r="17" spans="1:14" ht="12" x14ac:dyDescent="0.25">
      <c r="A17" s="4">
        <f t="shared" si="0"/>
        <v>1989</v>
      </c>
      <c r="B17" s="5">
        <v>5947</v>
      </c>
      <c r="C17" s="5">
        <v>7199</v>
      </c>
      <c r="D17" s="5">
        <v>5922</v>
      </c>
      <c r="E17" s="5">
        <v>4201</v>
      </c>
      <c r="F17" s="5">
        <v>962</v>
      </c>
      <c r="I17" s="4">
        <f t="shared" si="1"/>
        <v>1989</v>
      </c>
      <c r="J17" s="5">
        <v>5947</v>
      </c>
      <c r="K17" s="5">
        <v>7199</v>
      </c>
      <c r="L17" s="5">
        <v>5922</v>
      </c>
      <c r="M17" s="5">
        <v>4201</v>
      </c>
      <c r="N17" s="5">
        <v>962</v>
      </c>
    </row>
    <row r="18" spans="1:14" ht="12" x14ac:dyDescent="0.25">
      <c r="A18" s="4">
        <f t="shared" si="0"/>
        <v>1990</v>
      </c>
      <c r="B18" s="5">
        <v>6056</v>
      </c>
      <c r="C18" s="5">
        <v>7279</v>
      </c>
      <c r="D18" s="5">
        <v>6114</v>
      </c>
      <c r="E18" s="5">
        <v>4141</v>
      </c>
      <c r="F18" s="5">
        <v>1014</v>
      </c>
      <c r="I18" s="4">
        <f t="shared" si="1"/>
        <v>1990</v>
      </c>
      <c r="J18" s="5">
        <v>6056</v>
      </c>
      <c r="K18" s="5">
        <v>7279</v>
      </c>
      <c r="L18" s="5">
        <v>6114</v>
      </c>
      <c r="M18" s="5">
        <v>4141</v>
      </c>
      <c r="N18" s="5">
        <v>1014</v>
      </c>
    </row>
    <row r="19" spans="1:14" ht="12" x14ac:dyDescent="0.25">
      <c r="A19" s="4">
        <f t="shared" si="0"/>
        <v>1991</v>
      </c>
      <c r="B19" s="5">
        <v>6083</v>
      </c>
      <c r="C19" s="5">
        <v>7297</v>
      </c>
      <c r="D19" s="5">
        <v>6305</v>
      </c>
      <c r="E19" s="5">
        <v>4104</v>
      </c>
      <c r="F19" s="5">
        <v>1058</v>
      </c>
      <c r="I19" s="4">
        <f t="shared" si="1"/>
        <v>1991</v>
      </c>
      <c r="J19" s="5">
        <v>6083</v>
      </c>
      <c r="K19" s="5">
        <v>7297</v>
      </c>
      <c r="L19" s="5">
        <v>6305</v>
      </c>
      <c r="M19" s="5">
        <v>4104</v>
      </c>
      <c r="N19" s="5">
        <v>1058</v>
      </c>
    </row>
    <row r="20" spans="1:14" ht="12" x14ac:dyDescent="0.25">
      <c r="A20" s="4">
        <f t="shared" si="0"/>
        <v>1992</v>
      </c>
      <c r="B20" s="5">
        <v>6086</v>
      </c>
      <c r="C20" s="5">
        <v>7269</v>
      </c>
      <c r="D20" s="5">
        <v>6471</v>
      </c>
      <c r="E20" s="5">
        <v>4079</v>
      </c>
      <c r="F20" s="5">
        <v>1088</v>
      </c>
      <c r="I20" s="4">
        <f t="shared" si="1"/>
        <v>1992</v>
      </c>
      <c r="J20" s="5">
        <v>6086</v>
      </c>
      <c r="K20" s="5">
        <v>7269</v>
      </c>
      <c r="L20" s="5">
        <v>6471</v>
      </c>
      <c r="M20" s="5">
        <v>4079</v>
      </c>
      <c r="N20" s="5">
        <v>1088</v>
      </c>
    </row>
    <row r="21" spans="1:14" ht="12" x14ac:dyDescent="0.25">
      <c r="A21" s="4">
        <f t="shared" si="0"/>
        <v>1993</v>
      </c>
      <c r="B21" s="5">
        <v>6111</v>
      </c>
      <c r="C21" s="5">
        <v>7145</v>
      </c>
      <c r="D21" s="5">
        <v>6681</v>
      </c>
      <c r="E21" s="5">
        <v>4039</v>
      </c>
      <c r="F21" s="5">
        <v>1126</v>
      </c>
      <c r="I21" s="4">
        <f t="shared" si="1"/>
        <v>1993</v>
      </c>
      <c r="J21" s="5">
        <v>6111</v>
      </c>
      <c r="K21" s="5">
        <v>7145</v>
      </c>
      <c r="L21" s="5">
        <v>6681</v>
      </c>
      <c r="M21" s="5">
        <v>4039</v>
      </c>
      <c r="N21" s="5">
        <v>1126</v>
      </c>
    </row>
    <row r="22" spans="1:14" ht="12" x14ac:dyDescent="0.25">
      <c r="A22" s="4">
        <f t="shared" si="0"/>
        <v>1994</v>
      </c>
      <c r="B22" s="5">
        <v>6119</v>
      </c>
      <c r="C22" s="5">
        <v>6999</v>
      </c>
      <c r="D22" s="5">
        <v>6856</v>
      </c>
      <c r="E22" s="5">
        <v>3989</v>
      </c>
      <c r="F22" s="5">
        <v>1195</v>
      </c>
      <c r="I22" s="4">
        <f t="shared" si="1"/>
        <v>1994</v>
      </c>
      <c r="J22" s="5">
        <v>6119</v>
      </c>
      <c r="K22" s="5">
        <v>6999</v>
      </c>
      <c r="L22" s="5">
        <v>6856</v>
      </c>
      <c r="M22" s="5">
        <v>3989</v>
      </c>
      <c r="N22" s="5">
        <v>1195</v>
      </c>
    </row>
    <row r="23" spans="1:14" ht="12" x14ac:dyDescent="0.25">
      <c r="A23" s="4">
        <f t="shared" si="0"/>
        <v>1995</v>
      </c>
      <c r="B23" s="5">
        <v>6135</v>
      </c>
      <c r="C23" s="5">
        <v>6892</v>
      </c>
      <c r="D23" s="5">
        <v>6952</v>
      </c>
      <c r="E23" s="5">
        <v>3996</v>
      </c>
      <c r="F23" s="5">
        <v>1227</v>
      </c>
      <c r="I23" s="4">
        <f t="shared" si="1"/>
        <v>1995</v>
      </c>
      <c r="J23" s="5">
        <v>6135</v>
      </c>
      <c r="K23" s="5">
        <v>6892</v>
      </c>
      <c r="L23" s="5">
        <v>6952</v>
      </c>
      <c r="M23" s="5">
        <v>3996</v>
      </c>
      <c r="N23" s="5">
        <v>1227</v>
      </c>
    </row>
    <row r="24" spans="1:14" ht="12" x14ac:dyDescent="0.25">
      <c r="A24" s="4">
        <f t="shared" si="0"/>
        <v>1996</v>
      </c>
      <c r="B24" s="5">
        <v>6160</v>
      </c>
      <c r="C24" s="5">
        <v>6796</v>
      </c>
      <c r="D24" s="5">
        <v>7065</v>
      </c>
      <c r="E24" s="5">
        <v>4008</v>
      </c>
      <c r="F24" s="5">
        <v>1228</v>
      </c>
      <c r="I24" s="4">
        <f t="shared" si="1"/>
        <v>1996</v>
      </c>
      <c r="J24" s="5">
        <v>6160</v>
      </c>
      <c r="K24" s="5">
        <v>6796</v>
      </c>
      <c r="L24" s="5">
        <v>7065</v>
      </c>
      <c r="M24" s="5">
        <v>4008</v>
      </c>
      <c r="N24" s="5">
        <v>1228</v>
      </c>
    </row>
    <row r="25" spans="1:14" ht="12" x14ac:dyDescent="0.25">
      <c r="A25" s="4">
        <f t="shared" si="0"/>
        <v>1997</v>
      </c>
      <c r="B25" s="5">
        <v>6210</v>
      </c>
      <c r="C25" s="5">
        <v>6722</v>
      </c>
      <c r="D25" s="5">
        <v>7148</v>
      </c>
      <c r="E25" s="5">
        <v>4047</v>
      </c>
      <c r="F25" s="5">
        <v>1265</v>
      </c>
      <c r="I25" s="4">
        <f t="shared" si="1"/>
        <v>1997</v>
      </c>
      <c r="J25" s="5">
        <v>6210</v>
      </c>
      <c r="K25" s="5">
        <v>6722</v>
      </c>
      <c r="L25" s="5">
        <v>7148</v>
      </c>
      <c r="M25" s="5">
        <v>4047</v>
      </c>
      <c r="N25" s="5">
        <v>1265</v>
      </c>
    </row>
    <row r="26" spans="1:14" ht="12" x14ac:dyDescent="0.25">
      <c r="A26" s="4">
        <f t="shared" si="0"/>
        <v>1998</v>
      </c>
      <c r="B26" s="5">
        <v>6251</v>
      </c>
      <c r="C26" s="5">
        <v>6708</v>
      </c>
      <c r="D26" s="5">
        <v>7303</v>
      </c>
      <c r="E26" s="5">
        <v>4090</v>
      </c>
      <c r="F26" s="5">
        <v>1273</v>
      </c>
      <c r="I26" s="4">
        <f t="shared" si="1"/>
        <v>1998</v>
      </c>
      <c r="J26" s="5">
        <v>6251</v>
      </c>
      <c r="K26" s="5">
        <v>6708</v>
      </c>
      <c r="L26" s="5">
        <v>7303</v>
      </c>
      <c r="M26" s="5">
        <v>4090</v>
      </c>
      <c r="N26" s="5">
        <v>1273</v>
      </c>
    </row>
    <row r="27" spans="1:14" ht="12" x14ac:dyDescent="0.25">
      <c r="A27" s="4">
        <f t="shared" si="0"/>
        <v>1999</v>
      </c>
      <c r="B27" s="5">
        <v>6282</v>
      </c>
      <c r="C27" s="5">
        <v>6614</v>
      </c>
      <c r="D27" s="5">
        <v>7403</v>
      </c>
      <c r="E27" s="5">
        <v>4164</v>
      </c>
      <c r="F27" s="5">
        <v>1243</v>
      </c>
      <c r="I27" s="4">
        <f t="shared" si="1"/>
        <v>1999</v>
      </c>
      <c r="J27" s="5">
        <v>6282</v>
      </c>
      <c r="K27" s="5">
        <v>6614</v>
      </c>
      <c r="L27" s="5">
        <v>7403</v>
      </c>
      <c r="M27" s="5">
        <v>4164</v>
      </c>
      <c r="N27" s="5">
        <v>1243</v>
      </c>
    </row>
    <row r="28" spans="1:14" ht="12" x14ac:dyDescent="0.25">
      <c r="A28" s="4">
        <f t="shared" si="0"/>
        <v>2000</v>
      </c>
      <c r="B28" s="5">
        <v>6253</v>
      </c>
      <c r="C28" s="5">
        <v>6542</v>
      </c>
      <c r="D28" s="5">
        <v>7510</v>
      </c>
      <c r="E28" s="5">
        <v>4211</v>
      </c>
      <c r="F28" s="5">
        <v>1260</v>
      </c>
      <c r="I28" s="4">
        <f t="shared" si="1"/>
        <v>2000</v>
      </c>
      <c r="J28" s="5">
        <v>6253</v>
      </c>
      <c r="K28" s="5">
        <v>6542</v>
      </c>
      <c r="L28" s="5">
        <v>7510</v>
      </c>
      <c r="M28" s="5">
        <v>4211</v>
      </c>
      <c r="N28" s="5">
        <v>1260</v>
      </c>
    </row>
    <row r="29" spans="1:14" ht="12" x14ac:dyDescent="0.25">
      <c r="A29" s="4">
        <f t="shared" si="0"/>
        <v>2001</v>
      </c>
      <c r="B29" s="5">
        <v>6273</v>
      </c>
      <c r="C29" s="5">
        <v>6549</v>
      </c>
      <c r="D29" s="5">
        <v>7603</v>
      </c>
      <c r="E29" s="5">
        <v>4283</v>
      </c>
      <c r="F29" s="5">
        <v>1300</v>
      </c>
      <c r="I29" s="4">
        <f t="shared" si="1"/>
        <v>2001</v>
      </c>
      <c r="J29" s="5">
        <v>6273</v>
      </c>
      <c r="K29" s="5">
        <v>6549</v>
      </c>
      <c r="L29" s="5">
        <v>7603</v>
      </c>
      <c r="M29" s="5">
        <v>4283</v>
      </c>
      <c r="N29" s="5">
        <v>1300</v>
      </c>
    </row>
    <row r="30" spans="1:14" ht="12" x14ac:dyDescent="0.25">
      <c r="A30" s="4">
        <f t="shared" si="0"/>
        <v>2002</v>
      </c>
      <c r="B30" s="5">
        <v>6282</v>
      </c>
      <c r="C30" s="5">
        <v>6559</v>
      </c>
      <c r="D30" s="5">
        <v>7703</v>
      </c>
      <c r="E30" s="5">
        <v>4389</v>
      </c>
      <c r="F30" s="5">
        <v>1324</v>
      </c>
      <c r="I30" s="4">
        <f t="shared" si="1"/>
        <v>2002</v>
      </c>
      <c r="J30" s="5">
        <v>6282</v>
      </c>
      <c r="K30" s="5">
        <v>6559</v>
      </c>
      <c r="L30" s="5">
        <v>7703</v>
      </c>
      <c r="M30" s="5">
        <v>4389</v>
      </c>
      <c r="N30" s="5">
        <v>1324</v>
      </c>
    </row>
    <row r="31" spans="1:14" ht="12" x14ac:dyDescent="0.25">
      <c r="A31" s="4">
        <f t="shared" si="0"/>
        <v>2003</v>
      </c>
      <c r="B31" s="5">
        <v>6260</v>
      </c>
      <c r="C31" s="5">
        <v>6494</v>
      </c>
      <c r="D31" s="5">
        <v>7800</v>
      </c>
      <c r="E31" s="5">
        <v>4465</v>
      </c>
      <c r="F31" s="5">
        <v>1328</v>
      </c>
      <c r="I31" s="4">
        <f t="shared" si="1"/>
        <v>2003</v>
      </c>
      <c r="J31" s="5">
        <v>6260</v>
      </c>
      <c r="K31" s="5">
        <v>6494</v>
      </c>
      <c r="L31" s="5">
        <v>7800</v>
      </c>
      <c r="M31" s="5">
        <v>4465</v>
      </c>
      <c r="N31" s="5">
        <v>1328</v>
      </c>
    </row>
    <row r="32" spans="1:14" ht="12" x14ac:dyDescent="0.25">
      <c r="A32" s="4">
        <f t="shared" si="0"/>
        <v>2004</v>
      </c>
      <c r="B32" s="5">
        <v>6319</v>
      </c>
      <c r="C32" s="5">
        <v>6409</v>
      </c>
      <c r="D32" s="5">
        <v>7864</v>
      </c>
      <c r="E32" s="5">
        <v>4590</v>
      </c>
      <c r="F32" s="5">
        <v>1348</v>
      </c>
      <c r="I32" s="4">
        <f t="shared" si="1"/>
        <v>2004</v>
      </c>
      <c r="J32" s="5">
        <v>6319</v>
      </c>
      <c r="K32" s="5">
        <v>6409</v>
      </c>
      <c r="L32" s="5">
        <v>7864</v>
      </c>
      <c r="M32" s="5">
        <v>4590</v>
      </c>
      <c r="N32" s="5">
        <v>1348</v>
      </c>
    </row>
    <row r="33" spans="1:14" ht="12" x14ac:dyDescent="0.25">
      <c r="A33" s="4">
        <f t="shared" si="0"/>
        <v>2005</v>
      </c>
      <c r="B33" s="5">
        <v>6315</v>
      </c>
      <c r="C33" s="5">
        <v>6394</v>
      </c>
      <c r="D33" s="5">
        <v>7915</v>
      </c>
      <c r="E33" s="5">
        <v>4779</v>
      </c>
      <c r="F33" s="5">
        <v>1363</v>
      </c>
      <c r="I33" s="4">
        <f t="shared" si="1"/>
        <v>2005</v>
      </c>
      <c r="J33" s="5">
        <v>6315</v>
      </c>
      <c r="K33" s="5">
        <v>6394</v>
      </c>
      <c r="L33" s="5">
        <v>7915</v>
      </c>
      <c r="M33" s="5">
        <v>4779</v>
      </c>
      <c r="N33" s="5">
        <v>1363</v>
      </c>
    </row>
    <row r="34" spans="1:14" ht="12" x14ac:dyDescent="0.25">
      <c r="A34" s="4">
        <f t="shared" si="0"/>
        <v>2006</v>
      </c>
      <c r="B34" s="5">
        <v>6343</v>
      </c>
      <c r="C34" s="5">
        <v>6310</v>
      </c>
      <c r="D34" s="5">
        <v>7909</v>
      </c>
      <c r="E34" s="5">
        <v>4972</v>
      </c>
      <c r="F34" s="5">
        <v>1389</v>
      </c>
      <c r="I34" s="4">
        <f t="shared" si="1"/>
        <v>2006</v>
      </c>
      <c r="J34" s="5">
        <v>6343</v>
      </c>
      <c r="K34" s="5">
        <v>6310</v>
      </c>
      <c r="L34" s="5">
        <v>7909</v>
      </c>
      <c r="M34" s="5">
        <v>4972</v>
      </c>
      <c r="N34" s="5">
        <v>1389</v>
      </c>
    </row>
    <row r="35" spans="1:14" ht="12" x14ac:dyDescent="0.25">
      <c r="A35" s="4">
        <f t="shared" si="0"/>
        <v>2007</v>
      </c>
      <c r="B35" s="5">
        <v>6352</v>
      </c>
      <c r="C35" s="5">
        <v>6237</v>
      </c>
      <c r="D35" s="5">
        <v>7965</v>
      </c>
      <c r="E35" s="5">
        <v>5187</v>
      </c>
      <c r="F35" s="5">
        <v>1412</v>
      </c>
      <c r="I35" s="4">
        <f t="shared" si="1"/>
        <v>2007</v>
      </c>
      <c r="J35" s="5">
        <v>6352</v>
      </c>
      <c r="K35" s="5">
        <v>6237</v>
      </c>
      <c r="L35" s="5">
        <v>7965</v>
      </c>
      <c r="M35" s="5">
        <v>5187</v>
      </c>
      <c r="N35" s="5">
        <v>1412</v>
      </c>
    </row>
    <row r="36" spans="1:14" ht="12" x14ac:dyDescent="0.25">
      <c r="A36" s="4">
        <f t="shared" si="0"/>
        <v>2008</v>
      </c>
      <c r="B36" s="5">
        <v>6379</v>
      </c>
      <c r="C36" s="5">
        <v>6268</v>
      </c>
      <c r="D36" s="5">
        <v>8004</v>
      </c>
      <c r="E36" s="5">
        <v>5391</v>
      </c>
      <c r="F36" s="5">
        <v>1414</v>
      </c>
      <c r="I36" s="4">
        <f t="shared" si="1"/>
        <v>2008</v>
      </c>
      <c r="J36" s="5">
        <v>6379</v>
      </c>
      <c r="K36" s="5">
        <v>6268</v>
      </c>
      <c r="L36" s="5">
        <v>8004</v>
      </c>
      <c r="M36" s="5">
        <v>5391</v>
      </c>
      <c r="N36" s="5">
        <v>1414</v>
      </c>
    </row>
    <row r="37" spans="1:14" ht="12" x14ac:dyDescent="0.25">
      <c r="A37" s="4">
        <f t="shared" si="0"/>
        <v>2009</v>
      </c>
      <c r="B37" s="5">
        <v>6361</v>
      </c>
      <c r="C37" s="5">
        <v>6364</v>
      </c>
      <c r="D37" s="5">
        <v>7976</v>
      </c>
      <c r="E37" s="5">
        <v>5582</v>
      </c>
      <c r="F37" s="5">
        <v>1451</v>
      </c>
      <c r="I37" s="4">
        <f t="shared" si="1"/>
        <v>2009</v>
      </c>
      <c r="J37" s="5">
        <v>6361</v>
      </c>
      <c r="K37" s="5">
        <v>6364</v>
      </c>
      <c r="L37" s="5">
        <v>7976</v>
      </c>
      <c r="M37" s="5">
        <v>5582</v>
      </c>
      <c r="N37" s="5">
        <v>1451</v>
      </c>
    </row>
    <row r="38" spans="1:14" ht="12" x14ac:dyDescent="0.25">
      <c r="A38" s="4">
        <f t="shared" si="0"/>
        <v>2010</v>
      </c>
      <c r="B38" s="5">
        <v>6314</v>
      </c>
      <c r="C38" s="5">
        <v>6448</v>
      </c>
      <c r="D38" s="5">
        <v>8010</v>
      </c>
      <c r="E38" s="5">
        <v>5792</v>
      </c>
      <c r="F38" s="5">
        <v>1443</v>
      </c>
      <c r="I38" s="4">
        <f t="shared" si="1"/>
        <v>2010</v>
      </c>
      <c r="J38" s="5">
        <v>6314</v>
      </c>
      <c r="K38" s="5">
        <v>6448</v>
      </c>
      <c r="L38" s="5">
        <v>8010</v>
      </c>
      <c r="M38" s="5">
        <v>5792</v>
      </c>
      <c r="N38" s="5">
        <v>1443</v>
      </c>
    </row>
    <row r="39" spans="1:14" ht="12" x14ac:dyDescent="0.25">
      <c r="A39" s="4">
        <f t="shared" si="0"/>
        <v>2011</v>
      </c>
      <c r="B39" s="5">
        <v>6358</v>
      </c>
      <c r="C39" s="5">
        <v>6546</v>
      </c>
      <c r="D39" s="5">
        <v>8075</v>
      </c>
      <c r="E39" s="5">
        <v>5928</v>
      </c>
      <c r="F39" s="5">
        <v>1448</v>
      </c>
      <c r="I39" s="4">
        <f t="shared" si="1"/>
        <v>2011</v>
      </c>
      <c r="J39" s="5">
        <v>6358</v>
      </c>
      <c r="K39" s="5">
        <v>6546</v>
      </c>
      <c r="L39" s="5">
        <v>8075</v>
      </c>
      <c r="M39" s="5">
        <v>5928</v>
      </c>
      <c r="N39" s="5">
        <v>1448</v>
      </c>
    </row>
    <row r="40" spans="1:14" ht="12" x14ac:dyDescent="0.25">
      <c r="A40" s="4">
        <f t="shared" si="0"/>
        <v>2012</v>
      </c>
      <c r="B40" s="5">
        <v>6341</v>
      </c>
      <c r="C40" s="5">
        <v>6622</v>
      </c>
      <c r="D40" s="5">
        <v>8004</v>
      </c>
      <c r="E40" s="5">
        <v>6084</v>
      </c>
      <c r="F40" s="5">
        <v>1451</v>
      </c>
      <c r="I40" s="4">
        <f t="shared" si="1"/>
        <v>2012</v>
      </c>
      <c r="J40" s="5">
        <v>6341</v>
      </c>
      <c r="K40" s="5">
        <v>6622</v>
      </c>
      <c r="L40" s="5">
        <v>8004</v>
      </c>
      <c r="M40" s="5">
        <v>6084</v>
      </c>
      <c r="N40" s="5">
        <v>1451</v>
      </c>
    </row>
    <row r="41" spans="1:14" ht="12" x14ac:dyDescent="0.25">
      <c r="A41" s="4">
        <f t="shared" si="0"/>
        <v>2013</v>
      </c>
      <c r="B41" s="5">
        <v>6345</v>
      </c>
      <c r="C41" s="5">
        <v>6634</v>
      </c>
      <c r="D41" s="5">
        <v>7947</v>
      </c>
      <c r="E41" s="5">
        <v>6270</v>
      </c>
      <c r="F41" s="5">
        <v>1470</v>
      </c>
      <c r="I41" s="4">
        <f t="shared" si="1"/>
        <v>2013</v>
      </c>
      <c r="J41" s="5">
        <v>6345</v>
      </c>
      <c r="K41" s="5">
        <v>6634</v>
      </c>
      <c r="L41" s="5">
        <v>7947</v>
      </c>
      <c r="M41" s="5">
        <v>6270</v>
      </c>
      <c r="N41" s="5">
        <v>1470</v>
      </c>
    </row>
    <row r="42" spans="1:14" ht="12" x14ac:dyDescent="0.25">
      <c r="A42" s="4">
        <f t="shared" si="0"/>
        <v>2014</v>
      </c>
      <c r="B42" s="5">
        <v>6385</v>
      </c>
      <c r="C42" s="5">
        <v>6649</v>
      </c>
      <c r="D42" s="5">
        <v>7932</v>
      </c>
      <c r="E42" s="5">
        <v>6459</v>
      </c>
      <c r="F42" s="5">
        <v>1491</v>
      </c>
      <c r="I42" s="4">
        <f t="shared" si="1"/>
        <v>2014</v>
      </c>
      <c r="J42" s="5">
        <v>6385</v>
      </c>
      <c r="K42" s="5">
        <v>6649</v>
      </c>
      <c r="L42" s="5">
        <v>7932</v>
      </c>
      <c r="M42" s="5">
        <v>6459</v>
      </c>
      <c r="N42" s="5">
        <v>1491</v>
      </c>
    </row>
    <row r="43" spans="1:14" ht="12" x14ac:dyDescent="0.25">
      <c r="A43" s="4">
        <f t="shared" si="0"/>
        <v>2015</v>
      </c>
      <c r="B43" s="5">
        <v>6289</v>
      </c>
      <c r="C43" s="5">
        <v>6674</v>
      </c>
      <c r="D43" s="5">
        <v>7950</v>
      </c>
      <c r="E43" s="5">
        <v>6559</v>
      </c>
      <c r="F43" s="5">
        <v>1511</v>
      </c>
      <c r="I43" s="4">
        <f t="shared" si="1"/>
        <v>2015</v>
      </c>
      <c r="J43" s="5">
        <v>6289</v>
      </c>
      <c r="K43" s="5">
        <v>6674</v>
      </c>
      <c r="L43" s="5">
        <v>7950</v>
      </c>
      <c r="M43" s="5">
        <v>6559</v>
      </c>
      <c r="N43" s="5">
        <v>1511</v>
      </c>
    </row>
    <row r="44" spans="1:14" ht="12" x14ac:dyDescent="0.25">
      <c r="A44" s="4">
        <f t="shared" si="0"/>
        <v>2016</v>
      </c>
      <c r="B44" s="5">
        <v>6361</v>
      </c>
      <c r="C44" s="5">
        <v>6672</v>
      </c>
      <c r="D44" s="5">
        <v>7982</v>
      </c>
      <c r="E44" s="5">
        <v>6682</v>
      </c>
      <c r="F44" s="5">
        <v>1517</v>
      </c>
      <c r="I44" s="4">
        <f t="shared" si="1"/>
        <v>2016</v>
      </c>
      <c r="J44" s="5">
        <v>6361</v>
      </c>
      <c r="K44" s="5">
        <v>6672</v>
      </c>
      <c r="L44" s="5">
        <v>7982</v>
      </c>
      <c r="M44" s="5">
        <v>6682</v>
      </c>
      <c r="N44" s="5">
        <v>1517</v>
      </c>
    </row>
    <row r="45" spans="1:14" ht="12" x14ac:dyDescent="0.25">
      <c r="A45" s="4">
        <f t="shared" si="0"/>
        <v>2017</v>
      </c>
      <c r="B45" s="5">
        <v>6411</v>
      </c>
      <c r="C45" s="5">
        <v>6736</v>
      </c>
      <c r="D45" s="5">
        <v>7957</v>
      </c>
      <c r="E45" s="5">
        <v>6803</v>
      </c>
      <c r="F45" s="5">
        <v>1582</v>
      </c>
      <c r="I45" s="4">
        <f t="shared" si="1"/>
        <v>2017</v>
      </c>
      <c r="J45" s="5">
        <v>6411</v>
      </c>
      <c r="K45" s="5">
        <v>6736</v>
      </c>
      <c r="L45" s="5">
        <v>7957</v>
      </c>
      <c r="M45" s="5">
        <v>6803</v>
      </c>
      <c r="N45" s="5">
        <v>1582</v>
      </c>
    </row>
    <row r="46" spans="1:14" ht="12" x14ac:dyDescent="0.25">
      <c r="A46" s="4">
        <f t="shared" si="0"/>
        <v>2018</v>
      </c>
      <c r="B46" s="5">
        <v>6506</v>
      </c>
      <c r="C46" s="5">
        <v>6752</v>
      </c>
      <c r="D46" s="5">
        <v>7994</v>
      </c>
      <c r="E46" s="5">
        <v>6926</v>
      </c>
      <c r="F46" s="5">
        <v>1611</v>
      </c>
      <c r="I46" s="4">
        <f t="shared" si="1"/>
        <v>2018</v>
      </c>
      <c r="J46" s="5">
        <v>6506</v>
      </c>
      <c r="K46" s="5">
        <v>6752</v>
      </c>
      <c r="L46" s="5">
        <v>7994</v>
      </c>
      <c r="M46" s="5">
        <v>6926</v>
      </c>
      <c r="N46" s="5">
        <v>1611</v>
      </c>
    </row>
    <row r="47" spans="1:14" ht="12" x14ac:dyDescent="0.25">
      <c r="A47" s="4">
        <f t="shared" si="0"/>
        <v>2019</v>
      </c>
      <c r="B47" s="5">
        <v>6503</v>
      </c>
      <c r="C47" s="5">
        <v>6754</v>
      </c>
      <c r="D47" s="5">
        <v>7948</v>
      </c>
      <c r="E47" s="5">
        <v>7025</v>
      </c>
      <c r="F47" s="5">
        <v>1654</v>
      </c>
      <c r="I47" s="4">
        <f t="shared" si="1"/>
        <v>2019</v>
      </c>
      <c r="J47" s="5">
        <v>6503</v>
      </c>
      <c r="K47" s="5">
        <v>6754</v>
      </c>
      <c r="L47" s="5">
        <v>7948</v>
      </c>
      <c r="M47" s="5">
        <v>7025</v>
      </c>
      <c r="N47" s="5">
        <v>1654</v>
      </c>
    </row>
    <row r="48" spans="1:14" ht="12" x14ac:dyDescent="0.25">
      <c r="A48" s="4">
        <f t="shared" si="0"/>
        <v>2020</v>
      </c>
      <c r="B48" s="5">
        <v>6517</v>
      </c>
      <c r="C48" s="5">
        <v>6750</v>
      </c>
      <c r="D48" s="5">
        <v>8011</v>
      </c>
      <c r="E48" s="5">
        <v>7139</v>
      </c>
      <c r="F48" s="5">
        <v>1712</v>
      </c>
      <c r="I48" s="4">
        <f t="shared" si="1"/>
        <v>2020</v>
      </c>
      <c r="J48" s="5">
        <v>6517</v>
      </c>
      <c r="K48" s="5">
        <v>6750</v>
      </c>
      <c r="L48" s="5">
        <v>8011</v>
      </c>
      <c r="M48" s="5">
        <v>7139</v>
      </c>
      <c r="N48" s="5">
        <v>1712</v>
      </c>
    </row>
    <row r="49" spans="1:14" ht="12" x14ac:dyDescent="0.25">
      <c r="A49" s="4">
        <f t="shared" si="0"/>
        <v>2021</v>
      </c>
      <c r="B49" s="5">
        <v>6586</v>
      </c>
      <c r="C49" s="5">
        <v>6651</v>
      </c>
      <c r="D49" s="5">
        <v>8075</v>
      </c>
      <c r="E49" s="5">
        <v>7252</v>
      </c>
      <c r="F49" s="5">
        <v>1780</v>
      </c>
      <c r="I49" s="4">
        <f t="shared" si="1"/>
        <v>2021</v>
      </c>
      <c r="J49" s="5">
        <v>6586</v>
      </c>
      <c r="K49" s="5">
        <v>6651</v>
      </c>
      <c r="L49" s="5">
        <v>8075</v>
      </c>
      <c r="M49" s="5">
        <v>7252</v>
      </c>
      <c r="N49" s="5">
        <v>1780</v>
      </c>
    </row>
    <row r="50" spans="1:14" ht="12" x14ac:dyDescent="0.25">
      <c r="A50" s="4">
        <f t="shared" si="0"/>
        <v>2022</v>
      </c>
      <c r="B50" s="5">
        <v>6571</v>
      </c>
      <c r="C50" s="5">
        <v>6511</v>
      </c>
      <c r="D50" s="5">
        <v>8081</v>
      </c>
      <c r="E50" s="5">
        <v>7333</v>
      </c>
      <c r="F50" s="5">
        <v>1863</v>
      </c>
      <c r="I50" s="4">
        <f t="shared" si="1"/>
        <v>2022</v>
      </c>
      <c r="J50" s="5">
        <v>6571</v>
      </c>
      <c r="K50" s="5">
        <v>6511</v>
      </c>
      <c r="L50" s="5">
        <v>8081</v>
      </c>
      <c r="M50" s="5">
        <v>7333</v>
      </c>
      <c r="N50" s="5">
        <v>1863</v>
      </c>
    </row>
    <row r="51" spans="1:14" ht="12" x14ac:dyDescent="0.25">
      <c r="A51" s="4">
        <f t="shared" si="0"/>
        <v>2023</v>
      </c>
      <c r="B51" s="5">
        <v>6562</v>
      </c>
      <c r="C51" s="5">
        <v>6502</v>
      </c>
      <c r="D51" s="5">
        <v>8126</v>
      </c>
      <c r="E51" s="5">
        <v>7417</v>
      </c>
      <c r="F51" s="5">
        <v>1934</v>
      </c>
      <c r="I51" s="4">
        <f t="shared" si="1"/>
        <v>2023</v>
      </c>
      <c r="J51" s="5">
        <v>6562</v>
      </c>
      <c r="K51" s="5">
        <v>6502</v>
      </c>
      <c r="L51" s="5">
        <v>8126</v>
      </c>
      <c r="M51" s="5">
        <v>7417</v>
      </c>
      <c r="N51" s="5">
        <v>1934</v>
      </c>
    </row>
    <row r="52" spans="1:14" ht="12" x14ac:dyDescent="0.25">
      <c r="A52" s="4">
        <f t="shared" si="0"/>
        <v>2024</v>
      </c>
      <c r="B52" s="5">
        <v>6525</v>
      </c>
      <c r="C52" s="5">
        <v>6522</v>
      </c>
      <c r="D52" s="5">
        <v>8106</v>
      </c>
      <c r="E52" s="5">
        <v>7469</v>
      </c>
      <c r="F52" s="5">
        <v>2032</v>
      </c>
      <c r="I52" s="4">
        <f t="shared" si="1"/>
        <v>2024</v>
      </c>
      <c r="J52" s="5">
        <v>6525</v>
      </c>
      <c r="K52" s="5">
        <v>6522</v>
      </c>
      <c r="L52" s="5">
        <v>8106</v>
      </c>
      <c r="M52" s="5">
        <v>7469</v>
      </c>
      <c r="N52" s="5">
        <v>2032</v>
      </c>
    </row>
    <row r="53" spans="1:14" ht="17.25" customHeight="1" x14ac:dyDescent="0.25">
      <c r="A53" s="4">
        <f t="shared" si="0"/>
        <v>2025</v>
      </c>
      <c r="B53" s="5">
        <v>6554</v>
      </c>
      <c r="C53" s="5">
        <v>6511</v>
      </c>
      <c r="D53" s="5">
        <v>8098</v>
      </c>
      <c r="E53" s="5">
        <v>7526</v>
      </c>
      <c r="F53" s="5">
        <v>2147</v>
      </c>
      <c r="I53" s="4">
        <f t="shared" si="1"/>
        <v>2025</v>
      </c>
      <c r="J53" s="5">
        <v>6554</v>
      </c>
      <c r="K53" s="5">
        <v>6511</v>
      </c>
      <c r="L53" s="5">
        <v>8098</v>
      </c>
      <c r="M53" s="5">
        <v>7526</v>
      </c>
      <c r="N53" s="5">
        <v>2147</v>
      </c>
    </row>
    <row r="54" spans="1:14" ht="12" x14ac:dyDescent="0.25">
      <c r="A54" s="8">
        <f t="shared" si="0"/>
        <v>2026</v>
      </c>
      <c r="B54" s="9">
        <v>6386</v>
      </c>
      <c r="C54" s="9">
        <v>6494</v>
      </c>
      <c r="D54" s="9">
        <v>8071</v>
      </c>
      <c r="E54" s="9">
        <v>7619</v>
      </c>
      <c r="F54" s="9">
        <v>2314</v>
      </c>
      <c r="I54" s="8">
        <f t="shared" si="1"/>
        <v>2026</v>
      </c>
      <c r="J54" s="9">
        <v>6443</v>
      </c>
      <c r="K54" s="9">
        <v>6393</v>
      </c>
      <c r="L54" s="9">
        <v>8014</v>
      </c>
      <c r="M54" s="9">
        <v>7667</v>
      </c>
      <c r="N54" s="9">
        <v>2302</v>
      </c>
    </row>
    <row r="55" spans="1:14" ht="12" x14ac:dyDescent="0.25">
      <c r="A55" s="8">
        <f t="shared" si="0"/>
        <v>2027</v>
      </c>
      <c r="B55" s="9">
        <v>6309</v>
      </c>
      <c r="C55" s="9">
        <v>6494</v>
      </c>
      <c r="D55" s="9">
        <v>8042</v>
      </c>
      <c r="E55" s="9">
        <v>7688</v>
      </c>
      <c r="F55" s="9">
        <v>2457</v>
      </c>
      <c r="I55" s="8">
        <f t="shared" si="1"/>
        <v>2027</v>
      </c>
      <c r="J55" s="9">
        <v>6371</v>
      </c>
      <c r="K55" s="9">
        <v>6328</v>
      </c>
      <c r="L55" s="9">
        <v>7951</v>
      </c>
      <c r="M55" s="9">
        <v>7757</v>
      </c>
      <c r="N55" s="9">
        <v>2443</v>
      </c>
    </row>
    <row r="56" spans="1:14" ht="12" x14ac:dyDescent="0.25">
      <c r="A56" s="8">
        <f t="shared" si="0"/>
        <v>2028</v>
      </c>
      <c r="B56" s="9">
        <v>6231</v>
      </c>
      <c r="C56" s="9">
        <v>6434</v>
      </c>
      <c r="D56" s="9">
        <v>8097</v>
      </c>
      <c r="E56" s="9">
        <v>7714</v>
      </c>
      <c r="F56" s="9">
        <v>2598</v>
      </c>
      <c r="I56" s="8">
        <f t="shared" si="1"/>
        <v>2028</v>
      </c>
      <c r="J56" s="9">
        <v>6292</v>
      </c>
      <c r="K56" s="9">
        <v>6236</v>
      </c>
      <c r="L56" s="9">
        <v>7958</v>
      </c>
      <c r="M56" s="9">
        <v>7803</v>
      </c>
      <c r="N56" s="9">
        <v>2575</v>
      </c>
    </row>
    <row r="57" spans="1:14" ht="12" x14ac:dyDescent="0.25">
      <c r="A57" s="8">
        <f t="shared" si="0"/>
        <v>2029</v>
      </c>
      <c r="B57" s="9">
        <v>6201</v>
      </c>
      <c r="C57" s="9">
        <v>6354</v>
      </c>
      <c r="D57" s="9">
        <v>8185</v>
      </c>
      <c r="E57" s="9">
        <v>7682</v>
      </c>
      <c r="F57" s="9">
        <v>2730</v>
      </c>
      <c r="I57" s="8">
        <f t="shared" si="1"/>
        <v>2029</v>
      </c>
      <c r="J57" s="9">
        <v>6239</v>
      </c>
      <c r="K57" s="9">
        <v>6138</v>
      </c>
      <c r="L57" s="9">
        <v>8001</v>
      </c>
      <c r="M57" s="9">
        <v>7810</v>
      </c>
      <c r="N57" s="9">
        <v>2701</v>
      </c>
    </row>
    <row r="58" spans="1:14" ht="12" x14ac:dyDescent="0.25">
      <c r="A58" s="8">
        <f t="shared" si="0"/>
        <v>2030</v>
      </c>
      <c r="B58" s="9">
        <v>6132</v>
      </c>
      <c r="C58" s="9">
        <v>6261</v>
      </c>
      <c r="D58" s="9">
        <v>8286</v>
      </c>
      <c r="E58" s="9">
        <v>7727</v>
      </c>
      <c r="F58" s="9">
        <v>2813</v>
      </c>
      <c r="I58" s="8">
        <f t="shared" si="1"/>
        <v>2030</v>
      </c>
      <c r="J58" s="9">
        <v>6158</v>
      </c>
      <c r="K58" s="9">
        <v>6038</v>
      </c>
      <c r="L58" s="9">
        <v>8039</v>
      </c>
      <c r="M58" s="9">
        <v>7883</v>
      </c>
      <c r="N58" s="9">
        <v>2782</v>
      </c>
    </row>
    <row r="59" spans="1:14" ht="12" x14ac:dyDescent="0.25">
      <c r="A59" s="8">
        <f t="shared" ref="A59:A68" si="2">A58+1</f>
        <v>2031</v>
      </c>
      <c r="B59" s="9">
        <v>6056</v>
      </c>
      <c r="C59" s="9">
        <v>6207</v>
      </c>
      <c r="D59" s="9">
        <v>8334</v>
      </c>
      <c r="E59" s="9">
        <v>7750</v>
      </c>
      <c r="F59" s="9">
        <v>2926</v>
      </c>
      <c r="I59" s="8">
        <f t="shared" ref="I59:I68" si="3">I58+1</f>
        <v>2031</v>
      </c>
      <c r="J59" s="9">
        <v>6074</v>
      </c>
      <c r="K59" s="9">
        <v>5971</v>
      </c>
      <c r="L59" s="9">
        <v>8047</v>
      </c>
      <c r="M59" s="9">
        <v>7930</v>
      </c>
      <c r="N59" s="9">
        <v>2880</v>
      </c>
    </row>
    <row r="60" spans="1:14" ht="12" x14ac:dyDescent="0.25">
      <c r="A60" s="8">
        <f t="shared" si="2"/>
        <v>2032</v>
      </c>
      <c r="B60" s="9">
        <v>5981</v>
      </c>
      <c r="C60" s="9">
        <v>6185</v>
      </c>
      <c r="D60" s="9">
        <v>8375</v>
      </c>
      <c r="E60" s="9">
        <v>7737</v>
      </c>
      <c r="F60" s="9">
        <v>3047</v>
      </c>
      <c r="I60" s="8">
        <f t="shared" si="3"/>
        <v>2032</v>
      </c>
      <c r="J60" s="9">
        <v>6002</v>
      </c>
      <c r="K60" s="9">
        <v>5919</v>
      </c>
      <c r="L60" s="9">
        <v>8041</v>
      </c>
      <c r="M60" s="9">
        <v>7936</v>
      </c>
      <c r="N60" s="9">
        <v>2998</v>
      </c>
    </row>
    <row r="61" spans="1:14" ht="12" x14ac:dyDescent="0.25">
      <c r="A61" s="8">
        <f t="shared" si="2"/>
        <v>2033</v>
      </c>
      <c r="B61" s="9">
        <v>5922</v>
      </c>
      <c r="C61" s="9">
        <v>6159</v>
      </c>
      <c r="D61" s="9">
        <v>8396</v>
      </c>
      <c r="E61" s="9">
        <v>7718</v>
      </c>
      <c r="F61" s="9">
        <v>3175</v>
      </c>
      <c r="I61" s="8">
        <f t="shared" si="3"/>
        <v>2033</v>
      </c>
      <c r="J61" s="9">
        <v>5914</v>
      </c>
      <c r="K61" s="9">
        <v>5889</v>
      </c>
      <c r="L61" s="9">
        <v>8032</v>
      </c>
      <c r="M61" s="9">
        <v>7924</v>
      </c>
      <c r="N61" s="9">
        <v>3137</v>
      </c>
    </row>
    <row r="62" spans="1:14" ht="12" x14ac:dyDescent="0.25">
      <c r="A62" s="8">
        <f t="shared" si="2"/>
        <v>2034</v>
      </c>
      <c r="B62" s="9">
        <v>5838</v>
      </c>
      <c r="C62" s="9">
        <v>6189</v>
      </c>
      <c r="D62" s="9">
        <v>8394</v>
      </c>
      <c r="E62" s="9">
        <v>7702</v>
      </c>
      <c r="F62" s="9">
        <v>3283</v>
      </c>
      <c r="I62" s="8">
        <f t="shared" si="3"/>
        <v>2034</v>
      </c>
      <c r="J62" s="9">
        <v>5828</v>
      </c>
      <c r="K62" s="9">
        <v>5904</v>
      </c>
      <c r="L62" s="9">
        <v>7977</v>
      </c>
      <c r="M62" s="9">
        <v>7933</v>
      </c>
      <c r="N62" s="9">
        <v>3246</v>
      </c>
    </row>
    <row r="63" spans="1:14" ht="12" x14ac:dyDescent="0.25">
      <c r="A63" s="8">
        <f t="shared" si="2"/>
        <v>2035</v>
      </c>
      <c r="B63" s="9">
        <v>5774</v>
      </c>
      <c r="C63" s="9">
        <v>6179</v>
      </c>
      <c r="D63" s="9">
        <v>8414</v>
      </c>
      <c r="E63" s="9">
        <v>7719</v>
      </c>
      <c r="F63" s="9">
        <v>3351</v>
      </c>
      <c r="I63" s="8">
        <f t="shared" si="3"/>
        <v>2035</v>
      </c>
      <c r="J63" s="9">
        <v>5752</v>
      </c>
      <c r="K63" s="9">
        <v>5876</v>
      </c>
      <c r="L63" s="9">
        <v>7966</v>
      </c>
      <c r="M63" s="9">
        <v>7962</v>
      </c>
      <c r="N63" s="9">
        <v>3315</v>
      </c>
    </row>
    <row r="64" spans="1:14" ht="12" x14ac:dyDescent="0.25">
      <c r="A64" s="8">
        <f t="shared" si="2"/>
        <v>2036</v>
      </c>
      <c r="B64" s="9">
        <v>5686</v>
      </c>
      <c r="C64" s="9">
        <v>6225</v>
      </c>
      <c r="D64" s="9">
        <v>8379</v>
      </c>
      <c r="E64" s="9">
        <v>7765</v>
      </c>
      <c r="F64" s="9">
        <v>3407</v>
      </c>
      <c r="I64" s="8">
        <f t="shared" si="3"/>
        <v>2036</v>
      </c>
      <c r="J64" s="9">
        <v>5658</v>
      </c>
      <c r="K64" s="9">
        <v>5897</v>
      </c>
      <c r="L64" s="9">
        <v>7901</v>
      </c>
      <c r="M64" s="9">
        <v>8018</v>
      </c>
      <c r="N64" s="9">
        <v>3379</v>
      </c>
    </row>
    <row r="65" spans="1:14" ht="12" x14ac:dyDescent="0.25">
      <c r="A65" s="8">
        <f t="shared" si="2"/>
        <v>2037</v>
      </c>
      <c r="B65" s="9">
        <v>5634</v>
      </c>
      <c r="C65" s="9">
        <v>6257</v>
      </c>
      <c r="D65" s="9">
        <v>8367</v>
      </c>
      <c r="E65" s="9">
        <v>7759</v>
      </c>
      <c r="F65" s="9">
        <v>3465</v>
      </c>
      <c r="I65" s="8">
        <f t="shared" si="3"/>
        <v>2037</v>
      </c>
      <c r="J65" s="9">
        <v>5595</v>
      </c>
      <c r="K65" s="9">
        <v>5909</v>
      </c>
      <c r="L65" s="9">
        <v>7868</v>
      </c>
      <c r="M65" s="9">
        <v>8019</v>
      </c>
      <c r="N65" s="9">
        <v>3438</v>
      </c>
    </row>
    <row r="66" spans="1:14" ht="12" x14ac:dyDescent="0.25">
      <c r="A66" s="8">
        <f t="shared" si="2"/>
        <v>2038</v>
      </c>
      <c r="B66" s="9">
        <v>5580</v>
      </c>
      <c r="C66" s="9">
        <v>6272</v>
      </c>
      <c r="D66" s="9">
        <v>8379</v>
      </c>
      <c r="E66" s="9">
        <v>7759</v>
      </c>
      <c r="F66" s="9">
        <v>3510</v>
      </c>
      <c r="I66" s="8">
        <f t="shared" si="3"/>
        <v>2038</v>
      </c>
      <c r="J66" s="9">
        <v>5534</v>
      </c>
      <c r="K66" s="9">
        <v>5893</v>
      </c>
      <c r="L66" s="9">
        <v>7854</v>
      </c>
      <c r="M66" s="9">
        <v>8038</v>
      </c>
      <c r="N66" s="9">
        <v>3485</v>
      </c>
    </row>
    <row r="67" spans="1:14" ht="12" x14ac:dyDescent="0.25">
      <c r="A67" s="8">
        <f t="shared" si="2"/>
        <v>2039</v>
      </c>
      <c r="B67" s="9">
        <v>5539</v>
      </c>
      <c r="C67" s="9">
        <v>6240</v>
      </c>
      <c r="D67" s="9">
        <v>8417</v>
      </c>
      <c r="E67" s="9">
        <v>7745</v>
      </c>
      <c r="F67" s="9">
        <v>3574</v>
      </c>
      <c r="I67" s="8">
        <f t="shared" si="3"/>
        <v>2039</v>
      </c>
      <c r="J67" s="9">
        <v>5489</v>
      </c>
      <c r="K67" s="9">
        <v>5872</v>
      </c>
      <c r="L67" s="9">
        <v>7838</v>
      </c>
      <c r="M67" s="9">
        <v>8033</v>
      </c>
      <c r="N67" s="9">
        <v>3552</v>
      </c>
    </row>
    <row r="68" spans="1:14" ht="12" x14ac:dyDescent="0.25">
      <c r="A68" s="8">
        <f t="shared" si="2"/>
        <v>2040</v>
      </c>
      <c r="B68" s="9">
        <v>5518</v>
      </c>
      <c r="C68" s="9">
        <v>6279</v>
      </c>
      <c r="D68" s="9">
        <v>8335</v>
      </c>
      <c r="E68" s="9">
        <v>7782</v>
      </c>
      <c r="F68" s="9">
        <v>3615</v>
      </c>
      <c r="I68" s="8">
        <f t="shared" si="3"/>
        <v>2040</v>
      </c>
      <c r="J68" s="9">
        <v>5451</v>
      </c>
      <c r="K68" s="9">
        <v>5866</v>
      </c>
      <c r="L68" s="9">
        <v>7754</v>
      </c>
      <c r="M68" s="9">
        <v>8071</v>
      </c>
      <c r="N68" s="9">
        <v>3618</v>
      </c>
    </row>
    <row r="69" spans="1:14" ht="12" x14ac:dyDescent="0.25">
      <c r="A69" s="8">
        <f t="shared" ref="A69:A73" si="4">A68+1</f>
        <v>2041</v>
      </c>
      <c r="B69" s="9">
        <v>5473</v>
      </c>
      <c r="C69" s="9">
        <v>6314</v>
      </c>
      <c r="D69" s="9">
        <v>8278</v>
      </c>
      <c r="E69" s="9">
        <v>7841</v>
      </c>
      <c r="F69" s="9">
        <v>3636</v>
      </c>
      <c r="I69" s="8">
        <f t="shared" ref="I69:I73" si="5">I68+1</f>
        <v>2041</v>
      </c>
      <c r="J69" s="9">
        <v>5389</v>
      </c>
      <c r="K69" s="9">
        <v>5878</v>
      </c>
      <c r="L69" s="9">
        <v>7692</v>
      </c>
      <c r="M69" s="9">
        <v>8126</v>
      </c>
      <c r="N69" s="9">
        <v>3650</v>
      </c>
    </row>
    <row r="70" spans="1:14" ht="12" x14ac:dyDescent="0.25">
      <c r="A70" s="8">
        <f t="shared" si="4"/>
        <v>2042</v>
      </c>
      <c r="B70" s="9">
        <v>5449</v>
      </c>
      <c r="C70" s="9">
        <v>6371</v>
      </c>
      <c r="D70" s="9">
        <v>8144</v>
      </c>
      <c r="E70" s="9">
        <v>7895</v>
      </c>
      <c r="F70" s="9">
        <v>3701</v>
      </c>
      <c r="I70" s="8">
        <f t="shared" si="5"/>
        <v>2042</v>
      </c>
      <c r="J70" s="9">
        <v>5366</v>
      </c>
      <c r="K70" s="9">
        <v>5871</v>
      </c>
      <c r="L70" s="9">
        <v>7605</v>
      </c>
      <c r="M70" s="9">
        <v>8154</v>
      </c>
      <c r="N70" s="9">
        <v>3716</v>
      </c>
    </row>
    <row r="71" spans="1:14" ht="12" x14ac:dyDescent="0.25">
      <c r="A71" s="8">
        <f t="shared" si="4"/>
        <v>2043</v>
      </c>
      <c r="B71" s="9">
        <v>5431</v>
      </c>
      <c r="C71" s="9">
        <v>6402</v>
      </c>
      <c r="D71" s="9">
        <v>8075</v>
      </c>
      <c r="E71" s="9">
        <v>7923</v>
      </c>
      <c r="F71" s="9">
        <v>3742</v>
      </c>
      <c r="I71" s="8">
        <f t="shared" si="5"/>
        <v>2043</v>
      </c>
      <c r="J71" s="9">
        <v>5334</v>
      </c>
      <c r="K71" s="9">
        <v>5872</v>
      </c>
      <c r="L71" s="9">
        <v>7540</v>
      </c>
      <c r="M71" s="9">
        <v>8169</v>
      </c>
      <c r="N71" s="9">
        <v>3769</v>
      </c>
    </row>
    <row r="72" spans="1:14" ht="12" x14ac:dyDescent="0.25">
      <c r="A72" s="8">
        <f t="shared" si="4"/>
        <v>2044</v>
      </c>
      <c r="B72" s="9">
        <v>5468</v>
      </c>
      <c r="C72" s="9">
        <v>6389</v>
      </c>
      <c r="D72" s="9">
        <v>8002</v>
      </c>
      <c r="E72" s="9">
        <v>7927</v>
      </c>
      <c r="F72" s="9">
        <v>3803</v>
      </c>
      <c r="I72" s="8">
        <f t="shared" si="5"/>
        <v>2044</v>
      </c>
      <c r="J72" s="9">
        <v>5312</v>
      </c>
      <c r="K72" s="9">
        <v>5851</v>
      </c>
      <c r="L72" s="9">
        <v>7503</v>
      </c>
      <c r="M72" s="9">
        <v>8165</v>
      </c>
      <c r="N72" s="9">
        <v>3837</v>
      </c>
    </row>
    <row r="73" spans="1:14" ht="12" x14ac:dyDescent="0.25">
      <c r="A73" s="8">
        <f t="shared" si="4"/>
        <v>2045</v>
      </c>
      <c r="B73" s="9">
        <v>5465</v>
      </c>
      <c r="C73" s="9">
        <v>6354</v>
      </c>
      <c r="D73" s="9">
        <v>7957</v>
      </c>
      <c r="E73" s="9">
        <v>7941</v>
      </c>
      <c r="F73" s="9">
        <v>3879</v>
      </c>
      <c r="I73" s="8">
        <f t="shared" si="5"/>
        <v>2045</v>
      </c>
      <c r="J73" s="9">
        <v>5290</v>
      </c>
      <c r="K73" s="9">
        <v>5839</v>
      </c>
      <c r="L73" s="9">
        <v>7442</v>
      </c>
      <c r="M73" s="9">
        <v>8133</v>
      </c>
      <c r="N73" s="9">
        <v>3945</v>
      </c>
    </row>
    <row r="74" spans="1:14" ht="3" customHeight="1" x14ac:dyDescent="0.25">
      <c r="B74" s="9"/>
      <c r="C74" s="9"/>
      <c r="D74" s="9"/>
      <c r="E74" s="9"/>
      <c r="F74" s="9"/>
      <c r="I74" s="8"/>
      <c r="J74" s="9"/>
      <c r="K74" s="9"/>
      <c r="L74" s="9"/>
      <c r="M74" s="9"/>
      <c r="N74" s="9"/>
    </row>
    <row r="75" spans="1:14" ht="12" x14ac:dyDescent="0.25">
      <c r="A75" s="6" t="s">
        <v>7</v>
      </c>
      <c r="B75" s="9"/>
      <c r="C75" s="9"/>
      <c r="D75" s="9"/>
      <c r="E75" s="9"/>
      <c r="F75" s="9"/>
      <c r="I75" s="6" t="s">
        <v>6</v>
      </c>
    </row>
    <row r="76" spans="1:14" ht="12" x14ac:dyDescent="0.25">
      <c r="A76" s="8"/>
      <c r="B76" s="9"/>
      <c r="C76" s="9"/>
      <c r="D76" s="9"/>
      <c r="E76" s="9"/>
      <c r="F76" s="9"/>
    </row>
    <row r="77" spans="1:14" ht="12" x14ac:dyDescent="0.25">
      <c r="A77" s="8"/>
      <c r="B77" s="9"/>
      <c r="C77" s="9"/>
      <c r="D77" s="9"/>
      <c r="E77" s="9"/>
      <c r="F77" s="9"/>
    </row>
    <row r="78" spans="1:14" ht="12" x14ac:dyDescent="0.25">
      <c r="A78" s="8"/>
      <c r="B78" s="9"/>
      <c r="C78" s="9"/>
      <c r="D78" s="9"/>
      <c r="E78" s="9"/>
      <c r="F78" s="9"/>
    </row>
    <row r="79" spans="1:14" ht="12" x14ac:dyDescent="0.25">
      <c r="A79" s="8"/>
      <c r="B79" s="9"/>
      <c r="C79" s="9"/>
      <c r="D79" s="9"/>
      <c r="E79" s="9"/>
      <c r="F79" s="9"/>
    </row>
    <row r="80" spans="1:14" ht="12" x14ac:dyDescent="0.25"/>
    <row r="81" spans="1:1" ht="12" x14ac:dyDescent="0.25">
      <c r="A81" s="7">
        <f ca="1">YEAR(TODAY())-1</f>
        <v>2025</v>
      </c>
    </row>
  </sheetData>
  <phoneticPr fontId="0" type="noConversion"/>
  <pageMargins left="0.75" right="0.75" top="1" bottom="1" header="0.5" footer="0.5"/>
  <headerFooter alignWithMargins="0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52450-957C-434D-AC62-4FAA8126BC14}">
  <dimension ref="A1"/>
  <sheetViews>
    <sheetView workbookViewId="0"/>
  </sheetViews>
  <sheetFormatPr defaultRowHeight="13.2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Diagram</vt:lpstr>
      </vt:variant>
      <vt:variant>
        <vt:i4>2</vt:i4>
      </vt:variant>
    </vt:vector>
  </HeadingPairs>
  <TitlesOfParts>
    <vt:vector size="3" baseType="lpstr">
      <vt:lpstr>Tabell</vt:lpstr>
      <vt:lpstr>Sociolog4-1</vt:lpstr>
      <vt:lpstr>Sociolog4-2</vt:lpstr>
    </vt:vector>
  </TitlesOfParts>
  <Company>ÅSUB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Karlsson</dc:creator>
  <cp:lastModifiedBy>Jonas Karlsson</cp:lastModifiedBy>
  <dcterms:created xsi:type="dcterms:W3CDTF">2008-11-13T10:30:50Z</dcterms:created>
  <dcterms:modified xsi:type="dcterms:W3CDTF">2026-08-18T10:35:12Z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ef88dc59d560449b8e3d4858232f95e3</vt:lpwstr>
  </property>
</Properties>
</file>