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W:\H Webbplatsen\Excelfiler\Färdiga filer\Val\"/>
    </mc:Choice>
  </mc:AlternateContent>
  <xr:revisionPtr revIDLastSave="0" documentId="13_ncr:1_{1D1DFCCF-92BE-4BB5-A3EB-6DC14F529897}" xr6:coauthVersionLast="47" xr6:coauthVersionMax="47" xr10:uidLastSave="{00000000-0000-0000-0000-000000000000}"/>
  <bookViews>
    <workbookView xWindow="-26460" yWindow="105" windowWidth="24915" windowHeight="13365" xr2:uid="{00000000-000D-0000-FFFF-FFFF00000000}"/>
  </bookViews>
  <sheets>
    <sheet name="Kandidater" sheetId="4" r:id="rId1"/>
    <sheet name="Valdeltagande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" i="4" l="1"/>
  <c r="B6" i="4"/>
  <c r="C13" i="4" s="1"/>
  <c r="F8" i="4" l="1"/>
  <c r="F7" i="4"/>
  <c r="C12" i="4"/>
  <c r="C8" i="4"/>
  <c r="C11" i="4"/>
  <c r="C10" i="4"/>
  <c r="C14" i="4"/>
  <c r="C15" i="4"/>
  <c r="C9" i="4"/>
  <c r="C7" i="4"/>
  <c r="F6" i="4" l="1"/>
  <c r="C6" i="4"/>
</calcChain>
</file>

<file path=xl/sharedStrings.xml><?xml version="1.0" encoding="utf-8"?>
<sst xmlns="http://schemas.openxmlformats.org/spreadsheetml/2006/main" count="243" uniqueCount="90">
  <si>
    <t>Resultat på Åland</t>
  </si>
  <si>
    <t>Antal</t>
  </si>
  <si>
    <t>Procent</t>
  </si>
  <si>
    <t>Godkända röster totalt</t>
  </si>
  <si>
    <t>(procent av avgivna)</t>
  </si>
  <si>
    <t>Därav blanka</t>
  </si>
  <si>
    <t>Ålands statistik- och utredningsbyrå</t>
  </si>
  <si>
    <t>Källa: ÅSUB, Valstatistik</t>
  </si>
  <si>
    <t>Ogiltiga röster</t>
  </si>
  <si>
    <t>1:a omgången</t>
  </si>
  <si>
    <t>2:a omgången</t>
  </si>
  <si>
    <t>Eva Biaudet</t>
  </si>
  <si>
    <t>Paavo Lipponen</t>
  </si>
  <si>
    <t>Sauli Niinistö</t>
  </si>
  <si>
    <t>Pekka Haavisto</t>
  </si>
  <si>
    <t>Paavo Väyrynen</t>
  </si>
  <si>
    <t>Paavo Arhinmäki</t>
  </si>
  <si>
    <t>Timo Soini</t>
  </si>
  <si>
    <t>Sari Essayah</t>
  </si>
  <si>
    <t>.</t>
  </si>
  <si>
    <t>Senast uppdaterad 21.11.2012</t>
  </si>
  <si>
    <t>Sauli Niinistö valdes till Finlands president för perioden 2012-2018</t>
  </si>
  <si>
    <t>Senast uppdaterad 13.2.2018</t>
  </si>
  <si>
    <t>Sauli Niinistö valdes till Finlands president för perioden 2018-2024</t>
  </si>
  <si>
    <t>Nils Torvalds</t>
  </si>
  <si>
    <t>Tuula Haatainen</t>
  </si>
  <si>
    <t>Laura Huhtasaari</t>
  </si>
  <si>
    <t>Merja Kyllönen</t>
  </si>
  <si>
    <t>Matti Vanhanen</t>
  </si>
  <si>
    <t xml:space="preserve">Li Andersson </t>
  </si>
  <si>
    <t xml:space="preserve">Olli Rehn </t>
  </si>
  <si>
    <t xml:space="preserve">Harry Harkimo </t>
  </si>
  <si>
    <t xml:space="preserve">Jussi Halla-aho </t>
  </si>
  <si>
    <t>Jutta Urpilainen</t>
  </si>
  <si>
    <t xml:space="preserve">Mika Aaltola </t>
  </si>
  <si>
    <t>Alexander Stubb</t>
  </si>
  <si>
    <t xml:space="preserve">Sari Essayah </t>
  </si>
  <si>
    <t xml:space="preserve">Pekka Haavisto </t>
  </si>
  <si>
    <t>Tarja Halonen</t>
  </si>
  <si>
    <t>Henrik Lax</t>
  </si>
  <si>
    <t>Heidi Hautala</t>
  </si>
  <si>
    <t>Tarja Halonen valdes till Finlands president för perioden 2006-2012</t>
  </si>
  <si>
    <t>Bjarne Kallis</t>
  </si>
  <si>
    <t>Arto Lahti</t>
  </si>
  <si>
    <t>Timo    Soini</t>
  </si>
  <si>
    <t>Elisabeth Rehn</t>
  </si>
  <si>
    <t>Esko Aho</t>
  </si>
  <si>
    <t>Riitta Uosukainen</t>
  </si>
  <si>
    <t>Ilkka Hakalehto</t>
  </si>
  <si>
    <t>Risto Kuisma</t>
  </si>
  <si>
    <t>Martti Ahtisaari</t>
  </si>
  <si>
    <t>Raimo Ilaskivi</t>
  </si>
  <si>
    <t>Claes Andersson</t>
  </si>
  <si>
    <t>Eeva Kuuskoski</t>
  </si>
  <si>
    <t>Toimi Kankaanniemi</t>
  </si>
  <si>
    <t>Keijo Korhonen</t>
  </si>
  <si>
    <t>Pertti Virtanen</t>
  </si>
  <si>
    <t>Sulo Aittoniemi</t>
  </si>
  <si>
    <t>Pekka Tiainen</t>
  </si>
  <si>
    <t>Martti Ahtisaaari valdes till Finlands president för perioden 1994-2006</t>
  </si>
  <si>
    <t>Valdeltagande på Åland vid presidentvalen 1994 - 2024</t>
  </si>
  <si>
    <t>1:a omg.</t>
  </si>
  <si>
    <t>2:a omg.</t>
  </si>
  <si>
    <t>Totalt bosatta på Åland</t>
  </si>
  <si>
    <t>Region</t>
  </si>
  <si>
    <t>Mariehamn</t>
  </si>
  <si>
    <t>Landsbygden</t>
  </si>
  <si>
    <t>Skärgården</t>
  </si>
  <si>
    <t>Kön</t>
  </si>
  <si>
    <t>Kvinnor</t>
  </si>
  <si>
    <t>Män</t>
  </si>
  <si>
    <t>Finska medborgare utomlands</t>
  </si>
  <si>
    <t>Röstningstidpunkt</t>
  </si>
  <si>
    <t>Andel av rösterna avgivna:</t>
  </si>
  <si>
    <t>Före valdagen</t>
  </si>
  <si>
    <t>På valdagen</t>
  </si>
  <si>
    <t>Källa: ÅSUB Valstatistik</t>
  </si>
  <si>
    <t>Valdeltagande i 1:a omgången efter kön 1994-2024</t>
  </si>
  <si>
    <t>Alexander Stubb valdes till Finlands president för perioden 2024-2030</t>
  </si>
  <si>
    <t xml:space="preserve">Not: Ingen andra omgång hölls, eftersom Niinistö fick över hälften av </t>
  </si>
  <si>
    <t>rösterna i hela landet i första omgången</t>
  </si>
  <si>
    <t>Senast uppdaterad 16.2.2024</t>
  </si>
  <si>
    <t>Presidentvalet 2024</t>
  </si>
  <si>
    <t>Presidentvalet 2018</t>
  </si>
  <si>
    <t>Presidentvalet 2012</t>
  </si>
  <si>
    <t>Presidentvalet 2006</t>
  </si>
  <si>
    <t>Presidentvalet 2000</t>
  </si>
  <si>
    <t>Presidentvalet 1994</t>
  </si>
  <si>
    <t>Tarja Halonen valdes till Finlands president för perioden 2000-2006</t>
  </si>
  <si>
    <t>Obs! Y-axeln börjar inte vid 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</si>
</sst>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0.0"/>
    <numFmt numFmtId="166" formatCode="#,##0_);\(#,##0\)"/>
  </numFmts>
  <fonts count="12" x14ac:knownFonts="1">
    <font>
      <sz val="10"/>
      <name val="Arial"/>
    </font>
    <font>
      <sz val="8"/>
      <name val="Calibri"/>
      <family val="2"/>
    </font>
    <font>
      <sz val="9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name val="Calibri"/>
      <family val="2"/>
      <scheme val="minor"/>
    </font>
    <font>
      <sz val="9"/>
      <color indexed="8"/>
      <name val="Calibri"/>
      <family val="2"/>
      <scheme val="minor"/>
    </font>
    <font>
      <sz val="8"/>
      <color indexed="8"/>
      <name val="Calibri"/>
      <family val="2"/>
      <scheme val="minor"/>
    </font>
    <font>
      <sz val="8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indexed="8"/>
      <name val="Calibri"/>
      <family val="2"/>
      <scheme val="minor"/>
    </font>
    <font>
      <b/>
      <sz val="10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2" fillId="0" borderId="1" xfId="0" applyFont="1" applyBorder="1"/>
    <xf numFmtId="0" fontId="2" fillId="0" borderId="2" xfId="0" applyFont="1" applyBorder="1"/>
    <xf numFmtId="0" fontId="2" fillId="0" borderId="2" xfId="0" applyFont="1" applyBorder="1" applyAlignment="1">
      <alignment horizontal="right"/>
    </xf>
    <xf numFmtId="0" fontId="5" fillId="0" borderId="0" xfId="0" applyFont="1"/>
    <xf numFmtId="3" fontId="5" fillId="0" borderId="0" xfId="0" applyNumberFormat="1" applyFont="1"/>
    <xf numFmtId="164" fontId="5" fillId="0" borderId="0" xfId="0" applyNumberFormat="1" applyFont="1"/>
    <xf numFmtId="166" fontId="6" fillId="0" borderId="0" xfId="0" applyNumberFormat="1" applyFont="1" applyAlignment="1" applyProtection="1">
      <alignment horizontal="left"/>
      <protection locked="0"/>
    </xf>
    <xf numFmtId="3" fontId="6" fillId="0" borderId="0" xfId="0" applyNumberFormat="1" applyFont="1" applyAlignment="1">
      <alignment horizontal="right"/>
    </xf>
    <xf numFmtId="165" fontId="2" fillId="0" borderId="0" xfId="0" applyNumberFormat="1" applyFont="1"/>
    <xf numFmtId="3" fontId="2" fillId="0" borderId="0" xfId="0" applyNumberFormat="1" applyFont="1" applyAlignment="1">
      <alignment horizontal="right"/>
    </xf>
    <xf numFmtId="0" fontId="2" fillId="0" borderId="0" xfId="0" applyFont="1" applyAlignment="1">
      <alignment horizontal="left"/>
    </xf>
    <xf numFmtId="165" fontId="5" fillId="0" borderId="0" xfId="0" applyNumberFormat="1" applyFont="1"/>
    <xf numFmtId="0" fontId="2" fillId="0" borderId="3" xfId="0" applyFont="1" applyBorder="1"/>
    <xf numFmtId="3" fontId="2" fillId="0" borderId="3" xfId="0" applyNumberFormat="1" applyFont="1" applyBorder="1"/>
    <xf numFmtId="165" fontId="2" fillId="0" borderId="3" xfId="0" applyNumberFormat="1" applyFont="1" applyBorder="1"/>
    <xf numFmtId="0" fontId="7" fillId="0" borderId="0" xfId="0" applyFont="1" applyAlignment="1" applyProtection="1">
      <alignment horizontal="left"/>
      <protection locked="0"/>
    </xf>
    <xf numFmtId="0" fontId="8" fillId="0" borderId="0" xfId="0" applyFont="1"/>
    <xf numFmtId="0" fontId="1" fillId="0" borderId="0" xfId="0" applyFont="1"/>
    <xf numFmtId="0" fontId="9" fillId="0" borderId="0" xfId="0" applyFont="1"/>
    <xf numFmtId="3" fontId="9" fillId="0" borderId="0" xfId="0" applyNumberFormat="1" applyFont="1"/>
    <xf numFmtId="0" fontId="9" fillId="0" borderId="0" xfId="0" applyFont="1" applyAlignment="1">
      <alignment horizontal="left"/>
    </xf>
    <xf numFmtId="165" fontId="2" fillId="0" borderId="0" xfId="0" applyNumberFormat="1" applyFont="1" applyAlignment="1">
      <alignment horizontal="right"/>
    </xf>
    <xf numFmtId="166" fontId="10" fillId="0" borderId="0" xfId="0" applyNumberFormat="1" applyFont="1" applyAlignment="1" applyProtection="1">
      <alignment horizontal="left"/>
      <protection locked="0"/>
    </xf>
    <xf numFmtId="3" fontId="10" fillId="0" borderId="0" xfId="0" applyNumberFormat="1" applyFont="1" applyAlignment="1">
      <alignment horizontal="right"/>
    </xf>
    <xf numFmtId="3" fontId="5" fillId="0" borderId="0" xfId="0" applyNumberFormat="1" applyFont="1" applyAlignment="1">
      <alignment horizontal="right"/>
    </xf>
    <xf numFmtId="0" fontId="2" fillId="0" borderId="3" xfId="0" applyFont="1" applyBorder="1" applyAlignment="1">
      <alignment horizontal="center"/>
    </xf>
    <xf numFmtId="0" fontId="2" fillId="0" borderId="0" xfId="0" applyFont="1" applyAlignment="1">
      <alignment horizontal="right"/>
    </xf>
    <xf numFmtId="3" fontId="6" fillId="0" borderId="0" xfId="0" quotePrefix="1" applyNumberFormat="1" applyFont="1" applyAlignment="1" applyProtection="1">
      <alignment horizontal="left"/>
      <protection locked="0"/>
    </xf>
    <xf numFmtId="3" fontId="6" fillId="0" borderId="0" xfId="0" applyNumberFormat="1" applyFont="1" applyAlignment="1" applyProtection="1">
      <alignment horizontal="left"/>
      <protection locked="0"/>
    </xf>
    <xf numFmtId="0" fontId="2" fillId="0" borderId="3" xfId="0" applyFont="1" applyBorder="1" applyAlignment="1">
      <alignment horizontal="right"/>
    </xf>
    <xf numFmtId="165" fontId="2" fillId="0" borderId="3" xfId="0" applyNumberFormat="1" applyFont="1" applyBorder="1" applyAlignment="1">
      <alignment horizontal="right"/>
    </xf>
    <xf numFmtId="165" fontId="5" fillId="0" borderId="0" xfId="0" applyNumberFormat="1" applyFont="1" applyAlignment="1">
      <alignment horizontal="right"/>
    </xf>
    <xf numFmtId="0" fontId="11" fillId="0" borderId="0" xfId="0" applyFont="1" applyAlignment="1">
      <alignment horizontal="left" vertical="center" readingOrder="1"/>
    </xf>
    <xf numFmtId="0" fontId="2" fillId="0" borderId="4" xfId="0" applyFont="1" applyBorder="1" applyAlignment="1">
      <alignment horizontal="center"/>
    </xf>
    <xf numFmtId="0" fontId="2" fillId="0" borderId="0" xfId="0" applyFont="1" applyAlignment="1">
      <alignment horizontal="left" wrapText="1"/>
    </xf>
    <xf numFmtId="0" fontId="2" fillId="0" borderId="2" xfId="0" applyFont="1" applyBorder="1" applyAlignment="1">
      <alignment horizontal="center"/>
    </xf>
    <xf numFmtId="0" fontId="5" fillId="0" borderId="5" xfId="0" applyFont="1" applyBorder="1" applyAlignment="1">
      <alignment horizontal="left" wrapText="1"/>
    </xf>
    <xf numFmtId="3" fontId="3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22</xdr:row>
      <xdr:rowOff>0</xdr:rowOff>
    </xdr:from>
    <xdr:to>
      <xdr:col>8</xdr:col>
      <xdr:colOff>228600</xdr:colOff>
      <xdr:row>34</xdr:row>
      <xdr:rowOff>19050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FFFC5066-ADD9-BA2C-0F85-38E633089A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57700"/>
          <a:ext cx="3571875" cy="1847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7C2EEB-287B-421C-ADC9-B70347846B5C}">
  <dimension ref="A1:J119"/>
  <sheetViews>
    <sheetView showGridLines="0" tabSelected="1" workbookViewId="0"/>
  </sheetViews>
  <sheetFormatPr defaultRowHeight="12.75" x14ac:dyDescent="0.2"/>
  <cols>
    <col min="1" max="1" width="20.5703125" style="2" customWidth="1"/>
    <col min="2" max="2" width="11.28515625" style="2" customWidth="1"/>
    <col min="3" max="3" width="10.5703125" style="2" customWidth="1"/>
    <col min="4" max="4" width="2.85546875" style="2" customWidth="1"/>
    <col min="5" max="16384" width="9.140625" style="2"/>
  </cols>
  <sheetData>
    <row r="1" spans="1:10" x14ac:dyDescent="0.2">
      <c r="A1" s="1" t="s">
        <v>6</v>
      </c>
      <c r="B1" s="1"/>
      <c r="C1" s="1"/>
      <c r="D1" s="1"/>
      <c r="E1" s="1"/>
    </row>
    <row r="2" spans="1:10" ht="28.5" customHeight="1" x14ac:dyDescent="0.2">
      <c r="A2" s="3" t="s">
        <v>82</v>
      </c>
    </row>
    <row r="3" spans="1:10" ht="13.5" customHeight="1" thickBot="1" x14ac:dyDescent="0.25">
      <c r="A3" s="3" t="s">
        <v>0</v>
      </c>
    </row>
    <row r="4" spans="1:10" ht="13.5" customHeight="1" x14ac:dyDescent="0.2">
      <c r="A4" s="4"/>
      <c r="B4" s="37" t="s">
        <v>9</v>
      </c>
      <c r="C4" s="37"/>
      <c r="D4" s="4"/>
      <c r="E4" s="37" t="s">
        <v>10</v>
      </c>
      <c r="F4" s="37"/>
    </row>
    <row r="5" spans="1:10" ht="13.5" customHeight="1" x14ac:dyDescent="0.2">
      <c r="A5" s="5"/>
      <c r="B5" s="6" t="s">
        <v>1</v>
      </c>
      <c r="C5" s="6" t="s">
        <v>2</v>
      </c>
      <c r="D5" s="5"/>
      <c r="E5" s="6" t="s">
        <v>1</v>
      </c>
      <c r="F5" s="6" t="s">
        <v>2</v>
      </c>
    </row>
    <row r="6" spans="1:10" ht="17.25" customHeight="1" x14ac:dyDescent="0.2">
      <c r="A6" s="7" t="s">
        <v>3</v>
      </c>
      <c r="B6" s="8">
        <f>SUM(B7:B15)</f>
        <v>14808</v>
      </c>
      <c r="C6" s="9">
        <f>SUM(C7:C15)</f>
        <v>100.00000000000001</v>
      </c>
      <c r="D6" s="8"/>
      <c r="E6" s="8">
        <f>SUM(E7:E14)</f>
        <v>15043</v>
      </c>
      <c r="F6" s="9">
        <f>SUM(F7:F14)</f>
        <v>100</v>
      </c>
    </row>
    <row r="7" spans="1:10" ht="17.25" customHeight="1" x14ac:dyDescent="0.2">
      <c r="A7" s="22" t="s">
        <v>37</v>
      </c>
      <c r="B7" s="11">
        <v>7459</v>
      </c>
      <c r="C7" s="12">
        <f t="shared" ref="C7:C15" si="0">B7/B$6*100</f>
        <v>50.371420853592653</v>
      </c>
      <c r="D7" s="1"/>
      <c r="E7" s="13">
        <v>8810</v>
      </c>
      <c r="F7" s="12">
        <f t="shared" ref="F7:F8" si="1">E7/E$6*100</f>
        <v>58.565445722262844</v>
      </c>
    </row>
    <row r="8" spans="1:10" ht="13.5" customHeight="1" x14ac:dyDescent="0.2">
      <c r="A8" s="24" t="s">
        <v>35</v>
      </c>
      <c r="B8" s="11">
        <v>6038</v>
      </c>
      <c r="C8" s="12">
        <f t="shared" si="0"/>
        <v>40.775256618044295</v>
      </c>
      <c r="D8" s="1"/>
      <c r="E8" s="13">
        <v>6233</v>
      </c>
      <c r="F8" s="12">
        <f t="shared" si="1"/>
        <v>41.434554277737149</v>
      </c>
      <c r="J8" s="41"/>
    </row>
    <row r="9" spans="1:10" ht="13.5" customHeight="1" x14ac:dyDescent="0.2">
      <c r="A9" s="22" t="s">
        <v>29</v>
      </c>
      <c r="B9" s="11">
        <v>484</v>
      </c>
      <c r="C9" s="12">
        <f t="shared" si="0"/>
        <v>3.2685035116153429</v>
      </c>
      <c r="D9" s="1"/>
      <c r="E9" s="11" t="s">
        <v>19</v>
      </c>
      <c r="F9" s="25" t="s">
        <v>19</v>
      </c>
    </row>
    <row r="10" spans="1:10" ht="13.5" customHeight="1" x14ac:dyDescent="0.2">
      <c r="A10" s="22" t="s">
        <v>30</v>
      </c>
      <c r="B10" s="11">
        <v>300</v>
      </c>
      <c r="C10" s="12">
        <f t="shared" si="0"/>
        <v>2.025931928687196</v>
      </c>
      <c r="D10" s="1"/>
      <c r="E10" s="11" t="s">
        <v>19</v>
      </c>
      <c r="F10" s="25" t="s">
        <v>19</v>
      </c>
      <c r="H10" s="10"/>
      <c r="I10" s="11"/>
    </row>
    <row r="11" spans="1:10" ht="13.5" customHeight="1" x14ac:dyDescent="0.2">
      <c r="A11" s="23" t="s">
        <v>32</v>
      </c>
      <c r="B11" s="11">
        <v>201</v>
      </c>
      <c r="C11" s="12">
        <f t="shared" si="0"/>
        <v>1.3573743922204213</v>
      </c>
      <c r="D11" s="1"/>
      <c r="E11" s="13" t="s">
        <v>19</v>
      </c>
      <c r="F11" s="13" t="s">
        <v>19</v>
      </c>
      <c r="H11" s="10"/>
      <c r="I11" s="11"/>
    </row>
    <row r="12" spans="1:10" ht="17.25" customHeight="1" x14ac:dyDescent="0.2">
      <c r="A12" s="23" t="s">
        <v>33</v>
      </c>
      <c r="B12" s="11">
        <v>136</v>
      </c>
      <c r="C12" s="12">
        <f t="shared" si="0"/>
        <v>0.91842247433819557</v>
      </c>
      <c r="D12" s="1"/>
      <c r="E12" s="13" t="s">
        <v>19</v>
      </c>
      <c r="F12" s="13" t="s">
        <v>19</v>
      </c>
      <c r="H12" s="14"/>
      <c r="I12" s="11"/>
    </row>
    <row r="13" spans="1:10" ht="13.5" customHeight="1" x14ac:dyDescent="0.2">
      <c r="A13" s="24" t="s">
        <v>36</v>
      </c>
      <c r="B13" s="11">
        <v>112</v>
      </c>
      <c r="C13" s="12">
        <f t="shared" si="0"/>
        <v>0.75634792004321993</v>
      </c>
      <c r="D13" s="1"/>
      <c r="E13" s="13" t="s">
        <v>19</v>
      </c>
      <c r="F13" s="13" t="s">
        <v>19</v>
      </c>
      <c r="H13" s="10"/>
      <c r="I13" s="11"/>
    </row>
    <row r="14" spans="1:10" ht="13.5" customHeight="1" x14ac:dyDescent="0.2">
      <c r="A14" s="23" t="s">
        <v>34</v>
      </c>
      <c r="B14" s="11">
        <v>49</v>
      </c>
      <c r="C14" s="12">
        <f t="shared" si="0"/>
        <v>0.33090221501890871</v>
      </c>
      <c r="D14" s="1"/>
      <c r="E14" s="13" t="s">
        <v>19</v>
      </c>
      <c r="F14" s="13" t="s">
        <v>19</v>
      </c>
      <c r="H14" s="10"/>
      <c r="I14" s="11"/>
    </row>
    <row r="15" spans="1:10" ht="13.5" customHeight="1" x14ac:dyDescent="0.2">
      <c r="A15" s="22" t="s">
        <v>31</v>
      </c>
      <c r="B15" s="11">
        <v>29</v>
      </c>
      <c r="C15" s="12">
        <f t="shared" si="0"/>
        <v>0.19584008643976228</v>
      </c>
      <c r="D15" s="1"/>
      <c r="E15" s="13" t="s">
        <v>19</v>
      </c>
      <c r="F15" s="13" t="s">
        <v>19</v>
      </c>
      <c r="H15" s="10"/>
      <c r="I15" s="11"/>
    </row>
    <row r="16" spans="1:10" ht="17.25" customHeight="1" x14ac:dyDescent="0.2">
      <c r="A16" s="7" t="s">
        <v>8</v>
      </c>
      <c r="B16" s="8">
        <v>76</v>
      </c>
      <c r="C16" s="15">
        <v>0.51061542596076326</v>
      </c>
      <c r="E16" s="8">
        <v>74</v>
      </c>
      <c r="F16" s="15">
        <v>0.48951511543295623</v>
      </c>
      <c r="G16" s="1" t="s">
        <v>4</v>
      </c>
    </row>
    <row r="17" spans="1:6" ht="13.5" customHeight="1" thickBot="1" x14ac:dyDescent="0.25">
      <c r="A17" s="16" t="s">
        <v>5</v>
      </c>
      <c r="B17" s="17">
        <v>24</v>
      </c>
      <c r="C17" s="18">
        <v>0.16124697661918838</v>
      </c>
      <c r="D17" s="16"/>
      <c r="E17" s="17">
        <v>26</v>
      </c>
      <c r="F17" s="18">
        <v>0.17199179731428194</v>
      </c>
    </row>
    <row r="18" spans="1:6" ht="13.5" customHeight="1" x14ac:dyDescent="0.2">
      <c r="A18" s="20" t="s">
        <v>78</v>
      </c>
      <c r="B18" s="1"/>
      <c r="C18" s="1"/>
      <c r="D18" s="1"/>
    </row>
    <row r="19" spans="1:6" ht="13.5" customHeight="1" x14ac:dyDescent="0.2">
      <c r="A19" s="19" t="s">
        <v>7</v>
      </c>
    </row>
    <row r="20" spans="1:6" ht="13.5" customHeight="1" x14ac:dyDescent="0.2">
      <c r="A20" s="21" t="s">
        <v>81</v>
      </c>
    </row>
    <row r="22" spans="1:6" ht="13.5" customHeight="1" x14ac:dyDescent="0.2">
      <c r="A22" s="3" t="s">
        <v>83</v>
      </c>
    </row>
    <row r="23" spans="1:6" ht="13.5" customHeight="1" thickBot="1" x14ac:dyDescent="0.25">
      <c r="A23" s="3" t="s">
        <v>0</v>
      </c>
    </row>
    <row r="24" spans="1:6" ht="13.5" customHeight="1" x14ac:dyDescent="0.2">
      <c r="A24" s="4"/>
      <c r="B24" s="37" t="s">
        <v>9</v>
      </c>
      <c r="C24" s="37"/>
      <c r="D24" s="1"/>
    </row>
    <row r="25" spans="1:6" ht="13.5" customHeight="1" x14ac:dyDescent="0.2">
      <c r="A25" s="5"/>
      <c r="B25" s="6" t="s">
        <v>1</v>
      </c>
      <c r="C25" s="6" t="s">
        <v>2</v>
      </c>
      <c r="D25" s="1"/>
    </row>
    <row r="26" spans="1:6" ht="17.25" customHeight="1" x14ac:dyDescent="0.2">
      <c r="A26" s="7" t="s">
        <v>3</v>
      </c>
      <c r="B26" s="8">
        <v>12926</v>
      </c>
      <c r="C26" s="9">
        <v>100.00000000000001</v>
      </c>
      <c r="D26" s="8"/>
    </row>
    <row r="27" spans="1:6" ht="13.5" customHeight="1" x14ac:dyDescent="0.2">
      <c r="A27" s="22" t="s">
        <v>13</v>
      </c>
      <c r="B27" s="11">
        <v>7898</v>
      </c>
      <c r="C27" s="12">
        <v>61.101655577904999</v>
      </c>
      <c r="D27" s="1"/>
      <c r="F27" s="10"/>
    </row>
    <row r="28" spans="1:6" ht="13.5" customHeight="1" x14ac:dyDescent="0.2">
      <c r="A28" s="22" t="s">
        <v>14</v>
      </c>
      <c r="B28" s="11">
        <v>2186</v>
      </c>
      <c r="C28" s="12">
        <v>16.911650936097789</v>
      </c>
      <c r="D28" s="1"/>
      <c r="F28" s="10"/>
    </row>
    <row r="29" spans="1:6" ht="13.5" customHeight="1" x14ac:dyDescent="0.2">
      <c r="A29" s="22" t="s">
        <v>24</v>
      </c>
      <c r="B29" s="11">
        <v>2002</v>
      </c>
      <c r="C29" s="12">
        <v>15.488163391613801</v>
      </c>
      <c r="D29" s="1"/>
      <c r="F29" s="10"/>
    </row>
    <row r="30" spans="1:6" ht="13.5" customHeight="1" x14ac:dyDescent="0.2">
      <c r="A30" s="23" t="s">
        <v>25</v>
      </c>
      <c r="B30" s="11">
        <v>419</v>
      </c>
      <c r="C30" s="12">
        <v>3.2415287018412502</v>
      </c>
      <c r="D30" s="1"/>
      <c r="F30" s="10"/>
    </row>
    <row r="31" spans="1:6" ht="13.5" customHeight="1" x14ac:dyDescent="0.2">
      <c r="A31" s="23" t="s">
        <v>15</v>
      </c>
      <c r="B31" s="11">
        <v>157</v>
      </c>
      <c r="C31" s="12">
        <v>1.2146062200216619</v>
      </c>
      <c r="D31" s="1"/>
      <c r="F31" s="10"/>
    </row>
    <row r="32" spans="1:6" ht="17.25" customHeight="1" x14ac:dyDescent="0.2">
      <c r="A32" s="23" t="s">
        <v>26</v>
      </c>
      <c r="B32" s="11">
        <v>99</v>
      </c>
      <c r="C32" s="12">
        <v>0.76589818969518797</v>
      </c>
      <c r="D32" s="1"/>
      <c r="F32" s="14"/>
    </row>
    <row r="33" spans="1:6" ht="13.5" customHeight="1" x14ac:dyDescent="0.2">
      <c r="A33" s="24" t="s">
        <v>27</v>
      </c>
      <c r="B33" s="11">
        <v>84</v>
      </c>
      <c r="C33" s="12">
        <v>0.64985300943834134</v>
      </c>
      <c r="D33" s="1"/>
      <c r="F33" s="10"/>
    </row>
    <row r="34" spans="1:6" ht="13.5" customHeight="1" x14ac:dyDescent="0.2">
      <c r="A34" s="22" t="s">
        <v>28</v>
      </c>
      <c r="B34" s="11">
        <v>81</v>
      </c>
      <c r="C34" s="12">
        <v>0.62664397338697198</v>
      </c>
      <c r="D34" s="1"/>
      <c r="F34" s="10"/>
    </row>
    <row r="35" spans="1:6" ht="17.25" customHeight="1" x14ac:dyDescent="0.2">
      <c r="A35" s="7" t="s">
        <v>8</v>
      </c>
      <c r="B35" s="8">
        <v>70</v>
      </c>
      <c r="C35" s="15">
        <v>0.5</v>
      </c>
      <c r="E35" s="1" t="s">
        <v>4</v>
      </c>
    </row>
    <row r="36" spans="1:6" ht="13.5" customHeight="1" thickBot="1" x14ac:dyDescent="0.25">
      <c r="A36" s="16" t="s">
        <v>5</v>
      </c>
      <c r="B36" s="17">
        <v>30</v>
      </c>
      <c r="C36" s="18">
        <v>0.2</v>
      </c>
      <c r="D36" s="1"/>
    </row>
    <row r="37" spans="1:6" ht="13.5" customHeight="1" x14ac:dyDescent="0.2">
      <c r="A37" s="20" t="s">
        <v>23</v>
      </c>
      <c r="B37" s="1"/>
      <c r="C37" s="1"/>
      <c r="D37" s="1"/>
    </row>
    <row r="38" spans="1:6" ht="13.5" customHeight="1" x14ac:dyDescent="0.2">
      <c r="A38" s="20" t="s">
        <v>79</v>
      </c>
      <c r="B38" s="1"/>
      <c r="C38" s="1"/>
      <c r="D38" s="1"/>
    </row>
    <row r="39" spans="1:6" ht="13.5" customHeight="1" x14ac:dyDescent="0.2">
      <c r="A39" s="20" t="s">
        <v>80</v>
      </c>
      <c r="B39" s="1"/>
      <c r="C39" s="1"/>
      <c r="D39" s="1"/>
    </row>
    <row r="40" spans="1:6" ht="13.5" customHeight="1" x14ac:dyDescent="0.2">
      <c r="A40" s="19" t="s">
        <v>7</v>
      </c>
    </row>
    <row r="41" spans="1:6" ht="13.5" customHeight="1" x14ac:dyDescent="0.2">
      <c r="A41" s="21" t="s">
        <v>22</v>
      </c>
    </row>
    <row r="43" spans="1:6" ht="13.5" customHeight="1" x14ac:dyDescent="0.2">
      <c r="A43" s="3" t="s">
        <v>84</v>
      </c>
    </row>
    <row r="44" spans="1:6" ht="13.5" customHeight="1" thickBot="1" x14ac:dyDescent="0.25">
      <c r="A44" s="3" t="s">
        <v>0</v>
      </c>
    </row>
    <row r="45" spans="1:6" ht="13.5" customHeight="1" x14ac:dyDescent="0.2">
      <c r="A45" s="4"/>
      <c r="B45" s="37" t="s">
        <v>9</v>
      </c>
      <c r="C45" s="37"/>
      <c r="D45" s="4"/>
      <c r="E45" s="37" t="s">
        <v>10</v>
      </c>
      <c r="F45" s="37"/>
    </row>
    <row r="46" spans="1:6" ht="13.5" customHeight="1" x14ac:dyDescent="0.2">
      <c r="A46" s="5"/>
      <c r="B46" s="6" t="s">
        <v>1</v>
      </c>
      <c r="C46" s="6" t="s">
        <v>2</v>
      </c>
      <c r="D46" s="5"/>
      <c r="E46" s="6" t="s">
        <v>1</v>
      </c>
      <c r="F46" s="6" t="s">
        <v>2</v>
      </c>
    </row>
    <row r="47" spans="1:6" ht="17.25" customHeight="1" x14ac:dyDescent="0.2">
      <c r="A47" s="7" t="s">
        <v>3</v>
      </c>
      <c r="B47" s="8">
        <v>11957</v>
      </c>
      <c r="C47" s="9">
        <v>100</v>
      </c>
      <c r="D47" s="8"/>
      <c r="E47" s="8">
        <v>11803</v>
      </c>
      <c r="F47" s="8">
        <v>100</v>
      </c>
    </row>
    <row r="48" spans="1:6" ht="17.25" customHeight="1" x14ac:dyDescent="0.2">
      <c r="A48" s="10" t="s">
        <v>11</v>
      </c>
      <c r="B48" s="11">
        <v>4527</v>
      </c>
      <c r="C48" s="12">
        <v>37.86066739148616</v>
      </c>
      <c r="D48" s="1"/>
      <c r="E48" s="13" t="s">
        <v>19</v>
      </c>
      <c r="F48" s="13" t="s">
        <v>19</v>
      </c>
    </row>
    <row r="49" spans="1:7" ht="13.5" customHeight="1" x14ac:dyDescent="0.2">
      <c r="A49" s="10" t="s">
        <v>12</v>
      </c>
      <c r="B49" s="11">
        <v>2953</v>
      </c>
      <c r="C49" s="12">
        <v>24.69683030860584</v>
      </c>
      <c r="D49" s="1"/>
      <c r="E49" s="13" t="s">
        <v>19</v>
      </c>
      <c r="F49" s="13" t="s">
        <v>19</v>
      </c>
    </row>
    <row r="50" spans="1:7" ht="13.5" customHeight="1" x14ac:dyDescent="0.2">
      <c r="A50" s="10" t="s">
        <v>13</v>
      </c>
      <c r="B50" s="11">
        <v>2597</v>
      </c>
      <c r="C50" s="12">
        <v>21.719494856569373</v>
      </c>
      <c r="D50" s="1"/>
      <c r="E50" s="11">
        <v>4727</v>
      </c>
      <c r="F50" s="12">
        <v>40.04914004914005</v>
      </c>
    </row>
    <row r="51" spans="1:7" ht="13.5" customHeight="1" x14ac:dyDescent="0.2">
      <c r="A51" s="10" t="s">
        <v>14</v>
      </c>
      <c r="B51" s="11">
        <v>934</v>
      </c>
      <c r="C51" s="12">
        <v>7.8113239106799366</v>
      </c>
      <c r="D51" s="1"/>
      <c r="E51" s="11">
        <v>7076</v>
      </c>
      <c r="F51" s="12">
        <v>59.95085995085995</v>
      </c>
    </row>
    <row r="52" spans="1:7" ht="13.5" customHeight="1" x14ac:dyDescent="0.2">
      <c r="A52" s="10" t="s">
        <v>15</v>
      </c>
      <c r="B52" s="11">
        <v>578</v>
      </c>
      <c r="C52" s="12">
        <v>4.8339884586434723</v>
      </c>
      <c r="D52" s="1"/>
      <c r="E52" s="13" t="s">
        <v>19</v>
      </c>
      <c r="F52" s="13" t="s">
        <v>19</v>
      </c>
    </row>
    <row r="53" spans="1:7" ht="17.25" customHeight="1" x14ac:dyDescent="0.2">
      <c r="A53" s="14" t="s">
        <v>16</v>
      </c>
      <c r="B53" s="11">
        <v>179</v>
      </c>
      <c r="C53" s="12">
        <v>1.4970310278497951</v>
      </c>
      <c r="D53" s="1"/>
      <c r="E53" s="13" t="s">
        <v>19</v>
      </c>
      <c r="F53" s="13" t="s">
        <v>19</v>
      </c>
    </row>
    <row r="54" spans="1:7" ht="13.5" customHeight="1" x14ac:dyDescent="0.2">
      <c r="A54" s="10" t="s">
        <v>17</v>
      </c>
      <c r="B54" s="11">
        <v>101</v>
      </c>
      <c r="C54" s="12">
        <v>0.84469348498787311</v>
      </c>
      <c r="D54" s="1"/>
      <c r="E54" s="13" t="s">
        <v>19</v>
      </c>
      <c r="F54" s="13" t="s">
        <v>19</v>
      </c>
    </row>
    <row r="55" spans="1:7" ht="13.5" customHeight="1" x14ac:dyDescent="0.2">
      <c r="A55" s="10" t="s">
        <v>18</v>
      </c>
      <c r="B55" s="11">
        <v>88</v>
      </c>
      <c r="C55" s="12">
        <v>0.73597056117755288</v>
      </c>
      <c r="D55" s="1"/>
      <c r="E55" s="13" t="s">
        <v>19</v>
      </c>
      <c r="F55" s="13" t="s">
        <v>19</v>
      </c>
    </row>
    <row r="56" spans="1:7" ht="17.25" customHeight="1" x14ac:dyDescent="0.2">
      <c r="A56" s="7" t="s">
        <v>8</v>
      </c>
      <c r="B56" s="8">
        <v>59</v>
      </c>
      <c r="C56" s="15">
        <v>0.49101198402130497</v>
      </c>
      <c r="E56" s="8">
        <v>122</v>
      </c>
      <c r="F56" s="15">
        <v>1.0230607966457024</v>
      </c>
      <c r="G56" s="1" t="s">
        <v>4</v>
      </c>
    </row>
    <row r="57" spans="1:7" ht="13.5" customHeight="1" thickBot="1" x14ac:dyDescent="0.25">
      <c r="A57" s="16" t="s">
        <v>5</v>
      </c>
      <c r="B57" s="17">
        <v>24</v>
      </c>
      <c r="C57" s="18">
        <v>0.19973368841544609</v>
      </c>
      <c r="D57" s="16"/>
      <c r="E57" s="17">
        <v>54</v>
      </c>
      <c r="F57" s="18">
        <v>0.45283018867924529</v>
      </c>
    </row>
    <row r="58" spans="1:7" ht="13.5" customHeight="1" x14ac:dyDescent="0.2">
      <c r="A58" s="20" t="s">
        <v>21</v>
      </c>
      <c r="B58" s="1"/>
      <c r="C58" s="1"/>
      <c r="D58" s="1"/>
      <c r="E58" s="1"/>
    </row>
    <row r="59" spans="1:7" ht="13.5" customHeight="1" x14ac:dyDescent="0.2">
      <c r="A59" s="19" t="s">
        <v>7</v>
      </c>
    </row>
    <row r="60" spans="1:7" ht="13.5" customHeight="1" x14ac:dyDescent="0.2">
      <c r="A60" s="20" t="s">
        <v>20</v>
      </c>
    </row>
    <row r="62" spans="1:7" ht="13.5" customHeight="1" x14ac:dyDescent="0.2">
      <c r="A62" s="3" t="s">
        <v>85</v>
      </c>
    </row>
    <row r="63" spans="1:7" ht="13.5" customHeight="1" thickBot="1" x14ac:dyDescent="0.25">
      <c r="A63" s="3" t="s">
        <v>0</v>
      </c>
    </row>
    <row r="64" spans="1:7" ht="13.5" customHeight="1" x14ac:dyDescent="0.2">
      <c r="A64" s="4"/>
      <c r="B64" s="37" t="s">
        <v>9</v>
      </c>
      <c r="C64" s="37"/>
      <c r="D64" s="4"/>
      <c r="E64" s="37" t="s">
        <v>10</v>
      </c>
      <c r="F64" s="37"/>
    </row>
    <row r="65" spans="1:7" ht="13.5" customHeight="1" x14ac:dyDescent="0.2">
      <c r="A65" s="5"/>
      <c r="B65" s="6" t="s">
        <v>1</v>
      </c>
      <c r="C65" s="6" t="s">
        <v>2</v>
      </c>
      <c r="D65" s="5"/>
      <c r="E65" s="6" t="s">
        <v>1</v>
      </c>
      <c r="F65" s="6" t="s">
        <v>2</v>
      </c>
    </row>
    <row r="66" spans="1:7" ht="17.25" customHeight="1" x14ac:dyDescent="0.2">
      <c r="A66" s="7" t="s">
        <v>3</v>
      </c>
      <c r="B66" s="8">
        <v>11554</v>
      </c>
      <c r="C66" s="9">
        <v>100</v>
      </c>
      <c r="D66" s="8"/>
      <c r="E66" s="8">
        <v>12372</v>
      </c>
      <c r="F66" s="9">
        <v>100</v>
      </c>
    </row>
    <row r="67" spans="1:7" ht="17.25" customHeight="1" x14ac:dyDescent="0.2">
      <c r="A67" s="10" t="s">
        <v>38</v>
      </c>
      <c r="B67" s="11">
        <v>8023</v>
      </c>
      <c r="C67" s="12">
        <v>69.43915527090185</v>
      </c>
      <c r="D67" s="1"/>
      <c r="E67" s="13">
        <v>8339</v>
      </c>
      <c r="F67" s="12">
        <v>67.402198512770767</v>
      </c>
    </row>
    <row r="68" spans="1:7" ht="13.5" customHeight="1" x14ac:dyDescent="0.2">
      <c r="A68" s="10" t="s">
        <v>39</v>
      </c>
      <c r="B68" s="11">
        <v>1403</v>
      </c>
      <c r="C68" s="12">
        <v>12.142980785875022</v>
      </c>
      <c r="D68" s="1"/>
      <c r="E68" s="13" t="s">
        <v>19</v>
      </c>
      <c r="F68" s="13" t="s">
        <v>19</v>
      </c>
    </row>
    <row r="69" spans="1:7" ht="13.5" customHeight="1" x14ac:dyDescent="0.2">
      <c r="A69" s="10" t="s">
        <v>13</v>
      </c>
      <c r="B69" s="11">
        <v>987</v>
      </c>
      <c r="C69" s="12">
        <v>8.542496105244938</v>
      </c>
      <c r="D69" s="1"/>
      <c r="E69" s="11">
        <v>4033</v>
      </c>
      <c r="F69" s="12">
        <v>32.597801487229226</v>
      </c>
    </row>
    <row r="70" spans="1:7" ht="13.5" customHeight="1" x14ac:dyDescent="0.2">
      <c r="A70" s="10" t="s">
        <v>40</v>
      </c>
      <c r="B70" s="11">
        <v>497</v>
      </c>
      <c r="C70" s="12">
        <v>4.3015405920027696</v>
      </c>
      <c r="D70" s="1"/>
      <c r="E70" s="11" t="s">
        <v>19</v>
      </c>
      <c r="F70" s="12" t="s">
        <v>19</v>
      </c>
    </row>
    <row r="71" spans="1:7" ht="13.5" customHeight="1" x14ac:dyDescent="0.2">
      <c r="A71" s="10" t="s">
        <v>28</v>
      </c>
      <c r="B71" s="11">
        <v>454</v>
      </c>
      <c r="C71" s="12">
        <v>3.9293751081876405</v>
      </c>
      <c r="D71" s="1"/>
      <c r="E71" s="13" t="s">
        <v>19</v>
      </c>
      <c r="F71" s="13" t="s">
        <v>19</v>
      </c>
    </row>
    <row r="72" spans="1:7" ht="17.25" customHeight="1" x14ac:dyDescent="0.2">
      <c r="A72" s="14" t="s">
        <v>42</v>
      </c>
      <c r="B72" s="11">
        <v>152</v>
      </c>
      <c r="C72" s="12">
        <v>1.3155617102302233</v>
      </c>
      <c r="D72" s="1"/>
      <c r="E72" s="13" t="s">
        <v>19</v>
      </c>
      <c r="F72" s="13" t="s">
        <v>19</v>
      </c>
    </row>
    <row r="73" spans="1:7" ht="13.5" customHeight="1" x14ac:dyDescent="0.2">
      <c r="A73" s="10" t="s">
        <v>43</v>
      </c>
      <c r="B73" s="11">
        <v>20</v>
      </c>
      <c r="C73" s="12">
        <v>0.17310022503029254</v>
      </c>
      <c r="D73" s="1"/>
      <c r="E73" s="13" t="s">
        <v>19</v>
      </c>
      <c r="F73" s="13" t="s">
        <v>19</v>
      </c>
    </row>
    <row r="74" spans="1:7" ht="13.5" customHeight="1" x14ac:dyDescent="0.2">
      <c r="A74" s="10" t="s">
        <v>44</v>
      </c>
      <c r="B74" s="11">
        <v>18</v>
      </c>
      <c r="C74" s="12">
        <v>0.15579020252726328</v>
      </c>
      <c r="D74" s="1"/>
      <c r="E74" s="13" t="s">
        <v>19</v>
      </c>
      <c r="F74" s="13" t="s">
        <v>19</v>
      </c>
    </row>
    <row r="75" spans="1:7" ht="17.25" customHeight="1" x14ac:dyDescent="0.2">
      <c r="A75" s="7" t="s">
        <v>8</v>
      </c>
      <c r="B75" s="8">
        <v>90</v>
      </c>
      <c r="C75" s="15">
        <v>0.77293026451391278</v>
      </c>
      <c r="E75" s="8">
        <v>98</v>
      </c>
      <c r="F75" s="15">
        <v>0.78588612670408975</v>
      </c>
      <c r="G75" s="1" t="s">
        <v>4</v>
      </c>
    </row>
    <row r="76" spans="1:7" ht="13.5" customHeight="1" thickBot="1" x14ac:dyDescent="0.25">
      <c r="A76" s="16" t="s">
        <v>5</v>
      </c>
      <c r="B76" s="17">
        <v>79</v>
      </c>
      <c r="C76" s="18">
        <v>0.67846100996221226</v>
      </c>
      <c r="D76" s="16"/>
      <c r="E76" s="17">
        <v>71</v>
      </c>
      <c r="F76" s="18">
        <v>0.56936647955092223</v>
      </c>
    </row>
    <row r="77" spans="1:7" ht="13.5" customHeight="1" x14ac:dyDescent="0.2">
      <c r="A77" s="20" t="s">
        <v>41</v>
      </c>
      <c r="B77" s="1"/>
      <c r="C77" s="1"/>
      <c r="D77" s="1"/>
      <c r="E77" s="1"/>
    </row>
    <row r="78" spans="1:7" ht="13.5" customHeight="1" x14ac:dyDescent="0.2">
      <c r="A78" s="19" t="s">
        <v>7</v>
      </c>
    </row>
    <row r="79" spans="1:7" ht="13.5" customHeight="1" x14ac:dyDescent="0.2">
      <c r="A79" s="20" t="s">
        <v>20</v>
      </c>
    </row>
    <row r="81" spans="1:7" ht="13.5" customHeight="1" x14ac:dyDescent="0.2">
      <c r="A81" s="3" t="s">
        <v>86</v>
      </c>
    </row>
    <row r="82" spans="1:7" ht="13.5" customHeight="1" thickBot="1" x14ac:dyDescent="0.25">
      <c r="A82" s="3" t="s">
        <v>0</v>
      </c>
    </row>
    <row r="83" spans="1:7" ht="13.5" customHeight="1" x14ac:dyDescent="0.2">
      <c r="A83" s="4"/>
      <c r="B83" s="37" t="s">
        <v>9</v>
      </c>
      <c r="C83" s="37"/>
      <c r="D83" s="4"/>
      <c r="E83" s="37" t="s">
        <v>10</v>
      </c>
      <c r="F83" s="37"/>
    </row>
    <row r="84" spans="1:7" ht="13.5" customHeight="1" x14ac:dyDescent="0.2">
      <c r="A84" s="5"/>
      <c r="B84" s="6" t="s">
        <v>1</v>
      </c>
      <c r="C84" s="6" t="s">
        <v>2</v>
      </c>
      <c r="D84" s="5"/>
      <c r="E84" s="6" t="s">
        <v>1</v>
      </c>
      <c r="F84" s="6" t="s">
        <v>2</v>
      </c>
    </row>
    <row r="85" spans="1:7" ht="17.25" customHeight="1" x14ac:dyDescent="0.2">
      <c r="A85" s="7" t="s">
        <v>3</v>
      </c>
      <c r="B85" s="8">
        <v>11392</v>
      </c>
      <c r="C85" s="9">
        <v>100</v>
      </c>
      <c r="D85" s="8"/>
      <c r="E85" s="8">
        <v>11926</v>
      </c>
      <c r="F85" s="9">
        <v>100</v>
      </c>
    </row>
    <row r="86" spans="1:7" ht="17.25" customHeight="1" x14ac:dyDescent="0.2">
      <c r="A86" s="10" t="s">
        <v>45</v>
      </c>
      <c r="B86" s="11">
        <v>6475</v>
      </c>
      <c r="C86" s="12">
        <v>56.83813202247191</v>
      </c>
      <c r="D86" s="1"/>
      <c r="E86" s="13" t="s">
        <v>19</v>
      </c>
      <c r="F86" s="25" t="s">
        <v>19</v>
      </c>
    </row>
    <row r="87" spans="1:7" ht="13.5" customHeight="1" x14ac:dyDescent="0.2">
      <c r="A87" s="10" t="s">
        <v>46</v>
      </c>
      <c r="B87" s="11">
        <v>2717</v>
      </c>
      <c r="C87" s="12">
        <v>23.850070224719101</v>
      </c>
      <c r="D87" s="1"/>
      <c r="E87" s="13">
        <v>7226</v>
      </c>
      <c r="F87" s="12">
        <v>60.590306892503776</v>
      </c>
    </row>
    <row r="88" spans="1:7" ht="13.5" customHeight="1" x14ac:dyDescent="0.2">
      <c r="A88" s="10" t="s">
        <v>38</v>
      </c>
      <c r="B88" s="11">
        <v>1779</v>
      </c>
      <c r="C88" s="12">
        <v>15.61622191011236</v>
      </c>
      <c r="D88" s="1"/>
      <c r="E88" s="11">
        <v>4700</v>
      </c>
      <c r="F88" s="12">
        <v>39.409693107496224</v>
      </c>
    </row>
    <row r="89" spans="1:7" ht="13.5" customHeight="1" x14ac:dyDescent="0.2">
      <c r="A89" s="10" t="s">
        <v>47</v>
      </c>
      <c r="B89" s="11">
        <v>231</v>
      </c>
      <c r="C89" s="12">
        <v>2.0277387640449436</v>
      </c>
      <c r="D89" s="1"/>
      <c r="E89" s="11" t="s">
        <v>19</v>
      </c>
      <c r="F89" s="25" t="s">
        <v>19</v>
      </c>
    </row>
    <row r="90" spans="1:7" ht="13.5" customHeight="1" x14ac:dyDescent="0.2">
      <c r="A90" s="10" t="s">
        <v>40</v>
      </c>
      <c r="B90" s="11">
        <v>165</v>
      </c>
      <c r="C90" s="12">
        <v>1.4483848314606742</v>
      </c>
      <c r="D90" s="1"/>
      <c r="E90" s="13" t="s">
        <v>19</v>
      </c>
      <c r="F90" s="13" t="s">
        <v>19</v>
      </c>
    </row>
    <row r="91" spans="1:7" ht="17.25" customHeight="1" x14ac:dyDescent="0.2">
      <c r="A91" s="14" t="s">
        <v>48</v>
      </c>
      <c r="B91" s="11">
        <v>14</v>
      </c>
      <c r="C91" s="12">
        <v>0.12289325842696629</v>
      </c>
      <c r="D91" s="1"/>
      <c r="E91" s="13" t="s">
        <v>19</v>
      </c>
      <c r="F91" s="13" t="s">
        <v>19</v>
      </c>
    </row>
    <row r="92" spans="1:7" ht="13.5" customHeight="1" x14ac:dyDescent="0.2">
      <c r="A92" s="10" t="s">
        <v>49</v>
      </c>
      <c r="B92" s="11">
        <v>11</v>
      </c>
      <c r="C92" s="12">
        <v>9.6558988764044937E-2</v>
      </c>
      <c r="D92" s="1"/>
      <c r="E92" s="13" t="s">
        <v>19</v>
      </c>
      <c r="F92" s="13" t="s">
        <v>19</v>
      </c>
    </row>
    <row r="93" spans="1:7" ht="17.25" customHeight="1" x14ac:dyDescent="0.2">
      <c r="A93" s="7" t="s">
        <v>8</v>
      </c>
      <c r="B93" s="8">
        <v>51</v>
      </c>
      <c r="C93" s="15">
        <v>0.44568731975880449</v>
      </c>
      <c r="E93" s="8">
        <v>121</v>
      </c>
      <c r="F93" s="15">
        <v>1.0043994355441188</v>
      </c>
      <c r="G93" s="1" t="s">
        <v>4</v>
      </c>
    </row>
    <row r="94" spans="1:7" ht="13.5" customHeight="1" thickBot="1" x14ac:dyDescent="0.25">
      <c r="A94" s="16" t="s">
        <v>5</v>
      </c>
      <c r="B94" s="17">
        <v>25</v>
      </c>
      <c r="C94" s="18">
        <v>0.218</v>
      </c>
      <c r="D94" s="16"/>
      <c r="E94" s="17">
        <v>61</v>
      </c>
      <c r="F94" s="18">
        <v>0.50600000000000001</v>
      </c>
    </row>
    <row r="95" spans="1:7" ht="13.5" customHeight="1" x14ac:dyDescent="0.2">
      <c r="A95" s="20" t="s">
        <v>88</v>
      </c>
      <c r="B95" s="1"/>
      <c r="C95" s="1"/>
      <c r="D95" s="1"/>
      <c r="E95" s="1"/>
    </row>
    <row r="96" spans="1:7" ht="13.5" customHeight="1" x14ac:dyDescent="0.2">
      <c r="A96" s="19" t="s">
        <v>7</v>
      </c>
    </row>
    <row r="97" spans="1:6" ht="13.5" customHeight="1" x14ac:dyDescent="0.2">
      <c r="A97" s="20" t="s">
        <v>20</v>
      </c>
    </row>
    <row r="99" spans="1:6" ht="13.5" customHeight="1" x14ac:dyDescent="0.2">
      <c r="A99" s="3" t="s">
        <v>87</v>
      </c>
    </row>
    <row r="100" spans="1:6" ht="13.5" customHeight="1" thickBot="1" x14ac:dyDescent="0.25">
      <c r="A100" s="3" t="s">
        <v>0</v>
      </c>
    </row>
    <row r="101" spans="1:6" ht="13.5" customHeight="1" x14ac:dyDescent="0.2">
      <c r="A101" s="4"/>
      <c r="B101" s="37" t="s">
        <v>9</v>
      </c>
      <c r="C101" s="37"/>
      <c r="D101" s="4"/>
      <c r="E101" s="37" t="s">
        <v>10</v>
      </c>
      <c r="F101" s="37"/>
    </row>
    <row r="102" spans="1:6" ht="13.5" customHeight="1" x14ac:dyDescent="0.2">
      <c r="A102" s="5"/>
      <c r="B102" s="6" t="s">
        <v>1</v>
      </c>
      <c r="C102" s="6" t="s">
        <v>2</v>
      </c>
      <c r="D102" s="5"/>
      <c r="E102" s="6" t="s">
        <v>1</v>
      </c>
      <c r="F102" s="6" t="s">
        <v>2</v>
      </c>
    </row>
    <row r="103" spans="1:6" ht="17.25" customHeight="1" x14ac:dyDescent="0.2">
      <c r="A103" s="7" t="s">
        <v>3</v>
      </c>
      <c r="B103" s="8">
        <v>13423</v>
      </c>
      <c r="C103" s="9">
        <v>100</v>
      </c>
      <c r="D103" s="8"/>
      <c r="E103" s="8">
        <v>14338</v>
      </c>
      <c r="F103" s="9">
        <v>100</v>
      </c>
    </row>
    <row r="104" spans="1:6" ht="17.25" customHeight="1" x14ac:dyDescent="0.2">
      <c r="A104" s="10" t="s">
        <v>45</v>
      </c>
      <c r="B104" s="11">
        <v>10623</v>
      </c>
      <c r="C104" s="12">
        <v>79.140281606198315</v>
      </c>
      <c r="D104" s="1"/>
      <c r="E104" s="13">
        <v>11775</v>
      </c>
      <c r="F104" s="12">
        <v>82.124424605942252</v>
      </c>
    </row>
    <row r="105" spans="1:6" ht="13.5" customHeight="1" x14ac:dyDescent="0.2">
      <c r="A105" s="26" t="s">
        <v>50</v>
      </c>
      <c r="B105" s="27">
        <v>1434</v>
      </c>
      <c r="C105" s="15">
        <v>10.683155777397005</v>
      </c>
      <c r="D105" s="7"/>
      <c r="E105" s="28">
        <v>2563</v>
      </c>
      <c r="F105" s="15">
        <v>17.875575394057748</v>
      </c>
    </row>
    <row r="106" spans="1:6" ht="13.5" customHeight="1" x14ac:dyDescent="0.2">
      <c r="A106" s="10" t="s">
        <v>15</v>
      </c>
      <c r="B106" s="11">
        <v>872</v>
      </c>
      <c r="C106" s="12">
        <v>6.4963122997839529</v>
      </c>
      <c r="D106" s="1"/>
      <c r="E106" s="11" t="s">
        <v>19</v>
      </c>
      <c r="F106" s="12" t="s">
        <v>19</v>
      </c>
    </row>
    <row r="107" spans="1:6" ht="13.5" customHeight="1" x14ac:dyDescent="0.2">
      <c r="A107" s="10" t="s">
        <v>51</v>
      </c>
      <c r="B107" s="11">
        <v>151</v>
      </c>
      <c r="C107" s="12">
        <v>1.1249348133800194</v>
      </c>
      <c r="D107" s="1"/>
      <c r="E107" s="11" t="s">
        <v>19</v>
      </c>
      <c r="F107" s="25" t="s">
        <v>19</v>
      </c>
    </row>
    <row r="108" spans="1:6" ht="13.5" customHeight="1" x14ac:dyDescent="0.2">
      <c r="A108" s="10" t="s">
        <v>52</v>
      </c>
      <c r="B108" s="11">
        <v>113</v>
      </c>
      <c r="C108" s="12">
        <v>0.84183863517842505</v>
      </c>
      <c r="D108" s="1"/>
      <c r="E108" s="13" t="s">
        <v>19</v>
      </c>
      <c r="F108" s="13" t="s">
        <v>19</v>
      </c>
    </row>
    <row r="109" spans="1:6" ht="17.25" customHeight="1" x14ac:dyDescent="0.2">
      <c r="A109" s="14" t="s">
        <v>53</v>
      </c>
      <c r="B109" s="11">
        <v>82</v>
      </c>
      <c r="C109" s="12">
        <v>0.61089175296133502</v>
      </c>
      <c r="D109" s="1"/>
      <c r="E109" s="13" t="s">
        <v>19</v>
      </c>
      <c r="F109" s="13" t="s">
        <v>19</v>
      </c>
    </row>
    <row r="110" spans="1:6" ht="13.5" customHeight="1" x14ac:dyDescent="0.2">
      <c r="A110" s="10" t="s">
        <v>54</v>
      </c>
      <c r="B110" s="11">
        <v>62</v>
      </c>
      <c r="C110" s="12">
        <v>0.46189376443418012</v>
      </c>
      <c r="D110" s="1"/>
      <c r="E110" s="13" t="s">
        <v>19</v>
      </c>
      <c r="F110" s="13" t="s">
        <v>19</v>
      </c>
    </row>
    <row r="111" spans="1:6" ht="13.5" customHeight="1" x14ac:dyDescent="0.2">
      <c r="A111" s="10" t="s">
        <v>55</v>
      </c>
      <c r="B111" s="11">
        <v>49</v>
      </c>
      <c r="C111" s="12">
        <v>0.36504507189152946</v>
      </c>
      <c r="D111" s="1"/>
      <c r="E111" s="13"/>
      <c r="F111" s="13"/>
    </row>
    <row r="112" spans="1:6" ht="13.5" customHeight="1" x14ac:dyDescent="0.2">
      <c r="A112" s="10" t="s">
        <v>56</v>
      </c>
      <c r="B112" s="11">
        <v>17</v>
      </c>
      <c r="C112" s="12">
        <v>0.12664829024808164</v>
      </c>
      <c r="D112" s="1"/>
      <c r="E112" s="13"/>
      <c r="F112" s="13"/>
    </row>
    <row r="113" spans="1:7" ht="13.5" customHeight="1" x14ac:dyDescent="0.2">
      <c r="A113" s="10" t="s">
        <v>57</v>
      </c>
      <c r="B113" s="11">
        <v>14</v>
      </c>
      <c r="C113" s="12">
        <v>0.10429859196900843</v>
      </c>
      <c r="D113" s="1"/>
      <c r="E113" s="13"/>
      <c r="F113" s="13"/>
    </row>
    <row r="114" spans="1:7" ht="17.25" customHeight="1" x14ac:dyDescent="0.2">
      <c r="A114" s="10" t="s">
        <v>58</v>
      </c>
      <c r="B114" s="11">
        <v>6</v>
      </c>
      <c r="C114" s="12">
        <v>4.4699396558146462E-2</v>
      </c>
      <c r="D114" s="1"/>
      <c r="E114" s="13"/>
      <c r="F114" s="13"/>
    </row>
    <row r="115" spans="1:7" ht="17.25" customHeight="1" x14ac:dyDescent="0.2">
      <c r="A115" s="7" t="s">
        <v>8</v>
      </c>
      <c r="B115" s="8">
        <v>58</v>
      </c>
      <c r="C115" s="15">
        <v>0.4</v>
      </c>
      <c r="E115" s="8">
        <v>48</v>
      </c>
      <c r="F115" s="15">
        <v>0.3</v>
      </c>
      <c r="G115" s="1" t="s">
        <v>4</v>
      </c>
    </row>
    <row r="116" spans="1:7" ht="13.5" customHeight="1" thickBot="1" x14ac:dyDescent="0.25">
      <c r="A116" s="16" t="s">
        <v>5</v>
      </c>
      <c r="B116" s="17" t="s">
        <v>19</v>
      </c>
      <c r="C116" s="18" t="s">
        <v>19</v>
      </c>
      <c r="D116" s="16"/>
      <c r="E116" s="17" t="s">
        <v>19</v>
      </c>
      <c r="F116" s="18" t="s">
        <v>19</v>
      </c>
    </row>
    <row r="117" spans="1:7" ht="13.5" customHeight="1" x14ac:dyDescent="0.2">
      <c r="A117" s="20" t="s">
        <v>59</v>
      </c>
      <c r="B117" s="1"/>
      <c r="C117" s="1"/>
      <c r="D117" s="1"/>
      <c r="E117" s="1"/>
    </row>
    <row r="118" spans="1:7" ht="13.5" customHeight="1" x14ac:dyDescent="0.2">
      <c r="A118" s="19" t="s">
        <v>7</v>
      </c>
    </row>
    <row r="119" spans="1:7" ht="13.5" customHeight="1" x14ac:dyDescent="0.2">
      <c r="A119" s="20" t="s">
        <v>20</v>
      </c>
    </row>
  </sheetData>
  <sortState xmlns:xlrd2="http://schemas.microsoft.com/office/spreadsheetml/2017/richdata2" ref="A7:C15">
    <sortCondition descending="1" ref="B7:B15"/>
  </sortState>
  <mergeCells count="11">
    <mergeCell ref="B64:C64"/>
    <mergeCell ref="E64:F64"/>
    <mergeCell ref="B83:C83"/>
    <mergeCell ref="E83:F83"/>
    <mergeCell ref="B101:C101"/>
    <mergeCell ref="E101:F101"/>
    <mergeCell ref="B4:C4"/>
    <mergeCell ref="E4:F4"/>
    <mergeCell ref="B24:C24"/>
    <mergeCell ref="B45:C45"/>
    <mergeCell ref="E45:F45"/>
  </mergeCells>
  <pageMargins left="0.74803149606299213" right="0.74803149606299213" top="0.39370078740157483" bottom="0.39370078740157483" header="0.51181102362204722" footer="0.51181102362204722"/>
  <pageSetup paperSize="9" orientation="portrait" r:id="rId1"/>
  <headerFooter alignWithMargins="0"/>
  <ignoredErrors>
    <ignoredError sqref="B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5"/>
  <sheetViews>
    <sheetView showGridLines="0" workbookViewId="0"/>
  </sheetViews>
  <sheetFormatPr defaultRowHeight="12" x14ac:dyDescent="0.2"/>
  <cols>
    <col min="1" max="1" width="5.28515625" style="1" customWidth="1"/>
    <col min="2" max="2" width="10.85546875" style="1" customWidth="1"/>
    <col min="3" max="3" width="7.42578125" style="1" customWidth="1"/>
    <col min="4" max="4" width="7.7109375" style="1" customWidth="1"/>
    <col min="5" max="5" width="1.7109375" style="1" customWidth="1"/>
    <col min="6" max="6" width="7.42578125" style="1" customWidth="1"/>
    <col min="7" max="7" width="7.5703125" style="1" customWidth="1"/>
    <col min="8" max="8" width="2.140625" style="1" customWidth="1"/>
    <col min="9" max="9" width="7.42578125" style="1" customWidth="1"/>
    <col min="10" max="10" width="7.7109375" style="1" customWidth="1"/>
    <col min="11" max="11" width="2.140625" style="1" customWidth="1"/>
    <col min="12" max="12" width="7.42578125" style="1" customWidth="1"/>
    <col min="13" max="13" width="6.42578125" style="1" customWidth="1"/>
    <col min="14" max="14" width="2.5703125" style="1" customWidth="1"/>
    <col min="15" max="15" width="7.42578125" style="1" customWidth="1"/>
    <col min="16" max="16" width="7.140625" style="1" customWidth="1"/>
    <col min="17" max="17" width="2.140625" style="1" customWidth="1"/>
    <col min="18" max="18" width="7.42578125" style="1" customWidth="1"/>
    <col min="19" max="19" width="7.85546875" style="1" customWidth="1"/>
    <col min="20" max="16384" width="9.140625" style="1"/>
  </cols>
  <sheetData>
    <row r="1" spans="1:19" x14ac:dyDescent="0.2">
      <c r="A1" s="1" t="s">
        <v>6</v>
      </c>
    </row>
    <row r="2" spans="1:19" ht="28.5" customHeight="1" x14ac:dyDescent="0.2">
      <c r="A2" s="3" t="s">
        <v>60</v>
      </c>
    </row>
    <row r="3" spans="1:19" ht="4.5" customHeight="1" thickBot="1" x14ac:dyDescent="0.25">
      <c r="A3" s="16"/>
      <c r="B3" s="16"/>
      <c r="C3" s="16"/>
      <c r="D3" s="16"/>
      <c r="E3" s="16"/>
      <c r="F3" s="16"/>
      <c r="G3" s="16"/>
      <c r="H3" s="16"/>
      <c r="I3" s="29"/>
      <c r="J3" s="29"/>
      <c r="K3" s="16"/>
      <c r="L3" s="16"/>
      <c r="M3" s="16"/>
      <c r="N3" s="16"/>
      <c r="O3" s="16"/>
      <c r="P3" s="16"/>
      <c r="Q3" s="16"/>
      <c r="R3" s="29"/>
      <c r="S3" s="29"/>
    </row>
    <row r="4" spans="1:19" ht="13.5" customHeight="1" x14ac:dyDescent="0.2">
      <c r="C4" s="39">
        <v>1994</v>
      </c>
      <c r="D4" s="39"/>
      <c r="F4" s="39">
        <v>2000</v>
      </c>
      <c r="G4" s="39"/>
      <c r="I4" s="39">
        <v>2006</v>
      </c>
      <c r="J4" s="39"/>
      <c r="L4" s="37">
        <v>2012</v>
      </c>
      <c r="M4" s="37"/>
      <c r="O4" s="37">
        <v>2018</v>
      </c>
      <c r="P4" s="37"/>
      <c r="R4" s="37">
        <v>2024</v>
      </c>
      <c r="S4" s="37"/>
    </row>
    <row r="5" spans="1:19" ht="13.5" customHeight="1" x14ac:dyDescent="0.2">
      <c r="A5" s="5"/>
      <c r="B5" s="5"/>
      <c r="C5" s="6" t="s">
        <v>61</v>
      </c>
      <c r="D5" s="6" t="s">
        <v>62</v>
      </c>
      <c r="E5" s="5"/>
      <c r="F5" s="6" t="s">
        <v>61</v>
      </c>
      <c r="G5" s="6" t="s">
        <v>62</v>
      </c>
      <c r="H5" s="5"/>
      <c r="I5" s="6" t="s">
        <v>61</v>
      </c>
      <c r="J5" s="6" t="s">
        <v>62</v>
      </c>
      <c r="K5" s="5"/>
      <c r="L5" s="5" t="s">
        <v>61</v>
      </c>
      <c r="M5" s="5" t="s">
        <v>62</v>
      </c>
      <c r="N5" s="5"/>
      <c r="O5" s="6" t="s">
        <v>61</v>
      </c>
      <c r="P5" s="6" t="s">
        <v>62</v>
      </c>
      <c r="Q5" s="5"/>
      <c r="R5" s="6" t="s">
        <v>61</v>
      </c>
      <c r="S5" s="6" t="s">
        <v>62</v>
      </c>
    </row>
    <row r="6" spans="1:19" ht="27" customHeight="1" x14ac:dyDescent="0.2">
      <c r="A6" s="40" t="s">
        <v>63</v>
      </c>
      <c r="B6" s="40"/>
      <c r="C6" s="15">
        <v>70.3</v>
      </c>
      <c r="D6" s="15">
        <v>74.3</v>
      </c>
      <c r="E6" s="15"/>
      <c r="F6" s="15">
        <v>59.1</v>
      </c>
      <c r="G6" s="15">
        <v>61.6</v>
      </c>
      <c r="H6" s="15"/>
      <c r="I6" s="15">
        <v>57.685048206907105</v>
      </c>
      <c r="J6" s="15">
        <v>61.862980156098558</v>
      </c>
      <c r="K6" s="15"/>
      <c r="L6" s="15">
        <v>56.4087562771196</v>
      </c>
      <c r="M6" s="15">
        <v>55.84320608454</v>
      </c>
      <c r="N6" s="15"/>
      <c r="O6" s="15">
        <v>58.673855467272041</v>
      </c>
      <c r="P6" s="30" t="s">
        <v>19</v>
      </c>
      <c r="Q6" s="15"/>
      <c r="R6" s="15">
        <v>64.672153888837514</v>
      </c>
      <c r="S6" s="35">
        <v>65.264034033108302</v>
      </c>
    </row>
    <row r="7" spans="1:19" ht="17.25" customHeight="1" x14ac:dyDescent="0.2">
      <c r="A7" s="7" t="s">
        <v>64</v>
      </c>
      <c r="P7" s="30"/>
      <c r="S7" s="25"/>
    </row>
    <row r="8" spans="1:19" ht="13.5" customHeight="1" x14ac:dyDescent="0.2">
      <c r="A8" s="1" t="s">
        <v>65</v>
      </c>
      <c r="C8" s="12">
        <v>69.2</v>
      </c>
      <c r="D8" s="12">
        <v>72.900000000000006</v>
      </c>
      <c r="E8" s="12"/>
      <c r="F8" s="12">
        <v>60.6</v>
      </c>
      <c r="G8" s="12">
        <v>61.5</v>
      </c>
      <c r="H8" s="12"/>
      <c r="I8" s="12">
        <v>59.101095617529879</v>
      </c>
      <c r="J8" s="12">
        <v>63.060258964143422</v>
      </c>
      <c r="K8" s="12"/>
      <c r="L8" s="12">
        <v>59.26605504587156</v>
      </c>
      <c r="M8" s="12">
        <v>60.244648318042813</v>
      </c>
      <c r="N8" s="12"/>
      <c r="O8" s="12">
        <v>58.172336138437828</v>
      </c>
      <c r="P8" s="30" t="s">
        <v>19</v>
      </c>
      <c r="Q8" s="12"/>
      <c r="R8" s="12">
        <v>64.725657341817737</v>
      </c>
      <c r="S8" s="25">
        <v>65.265938287909705</v>
      </c>
    </row>
    <row r="9" spans="1:19" ht="13.5" customHeight="1" x14ac:dyDescent="0.2">
      <c r="A9" s="31" t="s">
        <v>66</v>
      </c>
      <c r="C9" s="12">
        <v>70.5</v>
      </c>
      <c r="D9" s="12">
        <v>74.599999999999994</v>
      </c>
      <c r="E9" s="12"/>
      <c r="F9" s="12">
        <v>56.3</v>
      </c>
      <c r="G9" s="12">
        <v>60.6</v>
      </c>
      <c r="H9" s="12"/>
      <c r="I9" s="12">
        <v>55.302027095854136</v>
      </c>
      <c r="J9" s="12">
        <v>59.916471427116221</v>
      </c>
      <c r="K9" s="12"/>
      <c r="L9" s="12">
        <v>53.318896525750873</v>
      </c>
      <c r="M9" s="12">
        <v>51.755955183127767</v>
      </c>
      <c r="N9" s="12"/>
      <c r="O9" s="12">
        <v>57.853025936599423</v>
      </c>
      <c r="P9" s="30" t="s">
        <v>19</v>
      </c>
      <c r="Q9" s="12"/>
      <c r="R9" s="12">
        <v>63.756051983351739</v>
      </c>
      <c r="S9" s="25">
        <v>64.376114839038479</v>
      </c>
    </row>
    <row r="10" spans="1:19" ht="13.5" customHeight="1" x14ac:dyDescent="0.2">
      <c r="A10" s="32" t="s">
        <v>67</v>
      </c>
      <c r="C10" s="12">
        <v>73.599999999999994</v>
      </c>
      <c r="D10" s="12">
        <v>78.599999999999994</v>
      </c>
      <c r="E10" s="12"/>
      <c r="F10" s="12">
        <v>66.8</v>
      </c>
      <c r="G10" s="12">
        <v>66.900000000000006</v>
      </c>
      <c r="H10" s="12"/>
      <c r="I10" s="12">
        <v>64.538198403648806</v>
      </c>
      <c r="J10" s="12">
        <v>67.274800456100337</v>
      </c>
      <c r="K10" s="12"/>
      <c r="L10" s="12">
        <v>61.924198250728871</v>
      </c>
      <c r="M10" s="12">
        <v>60.174927113702623</v>
      </c>
      <c r="N10" s="12"/>
      <c r="O10" s="12">
        <v>66.999376169681852</v>
      </c>
      <c r="P10" s="30" t="s">
        <v>19</v>
      </c>
      <c r="Q10" s="12"/>
      <c r="R10" s="12">
        <v>71.456692913385822</v>
      </c>
      <c r="S10" s="25">
        <v>72.112860892388454</v>
      </c>
    </row>
    <row r="11" spans="1:19" ht="17.25" customHeight="1" x14ac:dyDescent="0.2">
      <c r="A11" s="7" t="s">
        <v>68</v>
      </c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30"/>
      <c r="Q11" s="12"/>
      <c r="R11" s="12"/>
      <c r="S11" s="25"/>
    </row>
    <row r="12" spans="1:19" ht="13.5" customHeight="1" x14ac:dyDescent="0.2">
      <c r="A12" s="1" t="s">
        <v>69</v>
      </c>
      <c r="C12" s="12">
        <v>70.599999999999994</v>
      </c>
      <c r="D12" s="12">
        <v>76.5</v>
      </c>
      <c r="E12" s="12"/>
      <c r="F12" s="12">
        <v>62.9</v>
      </c>
      <c r="G12" s="12">
        <v>64.8</v>
      </c>
      <c r="H12" s="12"/>
      <c r="I12" s="12">
        <v>63.580369560898077</v>
      </c>
      <c r="J12" s="12">
        <v>66.868666799125762</v>
      </c>
      <c r="K12" s="12"/>
      <c r="L12" s="12">
        <v>60.231180741306844</v>
      </c>
      <c r="M12" s="12">
        <v>60.384027512418804</v>
      </c>
      <c r="N12" s="12"/>
      <c r="O12" s="12">
        <v>62.273232136245838</v>
      </c>
      <c r="P12" s="30" t="s">
        <v>19</v>
      </c>
      <c r="Q12" s="12"/>
      <c r="R12" s="12">
        <v>68.153957093924646</v>
      </c>
      <c r="S12" s="25">
        <v>68.640706688299986</v>
      </c>
    </row>
    <row r="13" spans="1:19" ht="13.5" customHeight="1" x14ac:dyDescent="0.2">
      <c r="A13" s="1" t="s">
        <v>70</v>
      </c>
      <c r="C13" s="12">
        <v>69.900000000000006</v>
      </c>
      <c r="D13" s="12">
        <v>72</v>
      </c>
      <c r="E13" s="12"/>
      <c r="F13" s="12">
        <v>55</v>
      </c>
      <c r="G13" s="12">
        <v>58.2</v>
      </c>
      <c r="H13" s="12"/>
      <c r="I13" s="12">
        <v>51.462724127083995</v>
      </c>
      <c r="J13" s="12">
        <v>56.579637202474572</v>
      </c>
      <c r="K13" s="12"/>
      <c r="L13" s="12">
        <v>52.424574330379372</v>
      </c>
      <c r="M13" s="12">
        <v>51.110226028079268</v>
      </c>
      <c r="N13" s="12"/>
      <c r="O13" s="12">
        <v>54.912959381044487</v>
      </c>
      <c r="P13" s="30" t="s">
        <v>19</v>
      </c>
      <c r="Q13" s="12"/>
      <c r="R13" s="12">
        <v>61.004557538928985</v>
      </c>
      <c r="S13" s="25">
        <v>61.707178123813144</v>
      </c>
    </row>
    <row r="14" spans="1:19" ht="27" customHeight="1" x14ac:dyDescent="0.2">
      <c r="A14" s="38" t="s">
        <v>71</v>
      </c>
      <c r="B14" s="38"/>
      <c r="C14" s="12">
        <v>3.7</v>
      </c>
      <c r="D14" s="12">
        <v>6.3</v>
      </c>
      <c r="E14" s="12"/>
      <c r="F14" s="12">
        <v>2.5</v>
      </c>
      <c r="G14" s="12">
        <v>4.8</v>
      </c>
      <c r="H14" s="12"/>
      <c r="I14" s="12">
        <v>6.0562364816149961</v>
      </c>
      <c r="J14" s="12">
        <v>6.182408074981975</v>
      </c>
      <c r="K14" s="12"/>
      <c r="L14" s="12">
        <v>7.7175982003806887</v>
      </c>
      <c r="M14" s="12">
        <v>8.1501989963661536</v>
      </c>
      <c r="N14" s="12"/>
      <c r="O14" s="12">
        <v>9.2592592592592595</v>
      </c>
      <c r="P14" s="30" t="s">
        <v>19</v>
      </c>
      <c r="Q14" s="12"/>
      <c r="R14" s="12">
        <v>13.205882352941176</v>
      </c>
      <c r="S14" s="25">
        <v>14.75</v>
      </c>
    </row>
    <row r="15" spans="1:19" ht="17.25" customHeight="1" x14ac:dyDescent="0.2">
      <c r="A15" s="7" t="s">
        <v>72</v>
      </c>
      <c r="P15" s="30"/>
      <c r="S15" s="25"/>
    </row>
    <row r="16" spans="1:19" ht="27" customHeight="1" x14ac:dyDescent="0.2">
      <c r="A16" s="38" t="s">
        <v>73</v>
      </c>
      <c r="B16" s="38"/>
      <c r="P16" s="30"/>
      <c r="S16" s="25"/>
    </row>
    <row r="17" spans="1:19" ht="13.5" customHeight="1" x14ac:dyDescent="0.2">
      <c r="A17" s="1" t="s">
        <v>74</v>
      </c>
      <c r="C17" s="12">
        <v>24.265259984928413</v>
      </c>
      <c r="D17" s="12">
        <v>30.695751354433988</v>
      </c>
      <c r="E17" s="12"/>
      <c r="F17" s="12">
        <v>32.345919179414622</v>
      </c>
      <c r="G17" s="12">
        <v>37.42789277231082</v>
      </c>
      <c r="H17" s="12"/>
      <c r="I17" s="12">
        <v>33.692960735762291</v>
      </c>
      <c r="J17" s="12">
        <v>36.703224210439515</v>
      </c>
      <c r="K17" s="12"/>
      <c r="L17" s="12">
        <v>32.973206568712186</v>
      </c>
      <c r="M17" s="12">
        <v>40.02968395320412</v>
      </c>
      <c r="N17" s="12"/>
      <c r="O17" s="12">
        <v>29.71142995324843</v>
      </c>
      <c r="P17" s="30" t="s">
        <v>19</v>
      </c>
      <c r="Q17" s="12"/>
      <c r="R17" s="12">
        <v>35.371085371085371</v>
      </c>
      <c r="S17" s="25">
        <v>41.795380473288937</v>
      </c>
    </row>
    <row r="18" spans="1:19" ht="13.5" customHeight="1" thickBot="1" x14ac:dyDescent="0.25">
      <c r="A18" s="16" t="s">
        <v>75</v>
      </c>
      <c r="B18" s="16"/>
      <c r="C18" s="18">
        <v>75.734740015071594</v>
      </c>
      <c r="D18" s="18">
        <v>69.30424864556602</v>
      </c>
      <c r="E18" s="18"/>
      <c r="F18" s="18">
        <v>67.654080820585378</v>
      </c>
      <c r="G18" s="18">
        <v>62.57210722768918</v>
      </c>
      <c r="H18" s="18"/>
      <c r="I18" s="18">
        <v>66.307039264237716</v>
      </c>
      <c r="J18" s="18">
        <v>63.296775789560492</v>
      </c>
      <c r="K18" s="18"/>
      <c r="L18" s="18">
        <v>67.026793431287814</v>
      </c>
      <c r="M18" s="18">
        <v>59.97031604679588</v>
      </c>
      <c r="N18" s="18"/>
      <c r="O18" s="18">
        <v>70.288570046751573</v>
      </c>
      <c r="P18" s="33" t="s">
        <v>19</v>
      </c>
      <c r="Q18" s="18"/>
      <c r="R18" s="18">
        <v>64.628914628914629</v>
      </c>
      <c r="S18" s="34">
        <v>58.204619526711063</v>
      </c>
    </row>
    <row r="19" spans="1:19" ht="13.5" customHeight="1" x14ac:dyDescent="0.2">
      <c r="A19" s="20" t="s">
        <v>76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</row>
    <row r="20" spans="1:19" ht="13.5" customHeight="1" x14ac:dyDescent="0.2">
      <c r="A20" s="21" t="s">
        <v>81</v>
      </c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</row>
    <row r="21" spans="1:19" x14ac:dyDescent="0.2"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</row>
    <row r="22" spans="1:19" ht="12.75" x14ac:dyDescent="0.2">
      <c r="A22" s="36" t="s">
        <v>77</v>
      </c>
    </row>
    <row r="35" spans="1:1" x14ac:dyDescent="0.2">
      <c r="A35" s="20" t="s">
        <v>89</v>
      </c>
    </row>
  </sheetData>
  <mergeCells count="9">
    <mergeCell ref="L4:M4"/>
    <mergeCell ref="O4:P4"/>
    <mergeCell ref="R4:S4"/>
    <mergeCell ref="A14:B14"/>
    <mergeCell ref="A16:B16"/>
    <mergeCell ref="C4:D4"/>
    <mergeCell ref="F4:G4"/>
    <mergeCell ref="I4:J4"/>
    <mergeCell ref="A6:B6"/>
  </mergeCells>
  <phoneticPr fontId="0" type="noConversion"/>
  <pageMargins left="0.55118110236220474" right="0.55118110236220474" top="0.78740157480314965" bottom="0.39370078740157483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Kandidater</vt:lpstr>
      <vt:lpstr>Valdeltagande</vt:lpstr>
    </vt:vector>
  </TitlesOfParts>
  <Company>LR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LR</dc:creator>
  <cp:lastModifiedBy>Kenth Häggblom</cp:lastModifiedBy>
  <cp:lastPrinted>2024-02-19T06:26:44Z</cp:lastPrinted>
  <dcterms:created xsi:type="dcterms:W3CDTF">2007-04-03T05:49:09Z</dcterms:created>
  <dcterms:modified xsi:type="dcterms:W3CDTF">2024-02-19T12:13:43Z</dcterms:modified>
</cp:coreProperties>
</file>