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\\LR-SRVFIL0-02.regeringen.local\Common\Astat\11Kommun\Kom.22\bAllmverks\"/>
    </mc:Choice>
  </mc:AlternateContent>
  <xr:revisionPtr revIDLastSave="0" documentId="13_ncr:1_{D3802DBE-226C-492D-AA39-5B01AC8AC1EE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Första" sheetId="2" r:id="rId1"/>
    <sheet name="Info" sheetId="4" r:id="rId2"/>
    <sheet name="Blankett" sheetId="1" r:id="rId3"/>
    <sheet name="Kommentarer" sheetId="5" r:id="rId4"/>
    <sheet name="Databas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6" l="1"/>
  <c r="A31" i="6" s="1"/>
  <c r="A16" i="6" l="1"/>
  <c r="A32" i="6"/>
  <c r="A17" i="6"/>
  <c r="A25" i="6"/>
  <c r="A10" i="6"/>
  <c r="A18" i="6"/>
  <c r="A34" i="6"/>
  <c r="A11" i="6"/>
  <c r="A19" i="6"/>
  <c r="A27" i="6"/>
  <c r="A12" i="6"/>
  <c r="A20" i="6"/>
  <c r="A28" i="6"/>
  <c r="A6" i="6"/>
  <c r="A14" i="6"/>
  <c r="A22" i="6"/>
  <c r="A30" i="6"/>
  <c r="A8" i="6"/>
  <c r="A24" i="6"/>
  <c r="A9" i="6"/>
  <c r="A33" i="6"/>
  <c r="A26" i="6"/>
  <c r="A13" i="6"/>
  <c r="A21" i="6"/>
  <c r="A29" i="6"/>
  <c r="A7" i="6"/>
  <c r="A15" i="6"/>
  <c r="A23" i="6"/>
  <c r="C2" i="1" l="1"/>
  <c r="G17" i="6" l="1"/>
  <c r="G18" i="6"/>
  <c r="G34" i="6" l="1"/>
  <c r="G33" i="6"/>
  <c r="G32" i="6"/>
  <c r="G31" i="6"/>
  <c r="G30" i="6"/>
  <c r="G29" i="6"/>
  <c r="G26" i="6"/>
  <c r="G27" i="6"/>
  <c r="G28" i="6"/>
  <c r="G25" i="6"/>
  <c r="G24" i="6"/>
  <c r="G23" i="6"/>
  <c r="G22" i="6"/>
  <c r="G21" i="6"/>
  <c r="G16" i="6"/>
  <c r="G19" i="6"/>
  <c r="G20" i="6"/>
  <c r="G15" i="6"/>
  <c r="G14" i="6"/>
  <c r="G11" i="6"/>
  <c r="G12" i="6"/>
  <c r="G13" i="6"/>
  <c r="G10" i="6"/>
  <c r="G9" i="6"/>
  <c r="G6" i="6"/>
  <c r="G7" i="6"/>
  <c r="G8" i="6"/>
  <c r="G5" i="6"/>
</calcChain>
</file>

<file path=xl/sharedStrings.xml><?xml version="1.0" encoding="utf-8"?>
<sst xmlns="http://schemas.openxmlformats.org/spreadsheetml/2006/main" count="120" uniqueCount="80">
  <si>
    <t>ÅSUB</t>
  </si>
  <si>
    <t>Idrott och friluftsliv</t>
  </si>
  <si>
    <t>Allmän kulturverksamhet</t>
  </si>
  <si>
    <t>Antal utryckningar under året</t>
  </si>
  <si>
    <t>Åkerareal i kommunens ägo 31.12, ha</t>
  </si>
  <si>
    <t>Skogsareal i kommunens ägo 31.12., ha</t>
  </si>
  <si>
    <t xml:space="preserve">  - antal</t>
  </si>
  <si>
    <t xml:space="preserve">  - lägenhetsyta, m²</t>
  </si>
  <si>
    <t>Antal bostadsaktielägenheter som kommunen äger 31.12</t>
  </si>
  <si>
    <t>Bostäder i kommunala bolag 31.12.</t>
  </si>
  <si>
    <t>Utarrenderade områden 31.12, ha</t>
  </si>
  <si>
    <t xml:space="preserve"> </t>
  </si>
  <si>
    <t>Kommun</t>
  </si>
  <si>
    <t>Namn</t>
  </si>
  <si>
    <t>Telefon</t>
  </si>
  <si>
    <t>KOMMUNAL VERKSAMHETSSTATISTIK</t>
  </si>
  <si>
    <t>51. VERKSAMHET</t>
  </si>
  <si>
    <t>Beviljade byggnadstillstånd för nya bostäder</t>
  </si>
  <si>
    <t>Färdigställda nya bostäder</t>
  </si>
  <si>
    <t>Behandlade tillståndsansökningar</t>
  </si>
  <si>
    <t>Behandlade anmälningsärenden</t>
  </si>
  <si>
    <t>Lycka till!</t>
  </si>
  <si>
    <t>Under året godkända nya och ändrade detaljplaner. Yta i ha</t>
  </si>
  <si>
    <t>Information</t>
  </si>
  <si>
    <t>Räknas efter inflyttningssyn</t>
  </si>
  <si>
    <t>Ungdomsväsendet</t>
  </si>
  <si>
    <t xml:space="preserve">   - antal ungdomslokaler i kommunen i början av året</t>
  </si>
  <si>
    <t>Totala antalet behandlade tillståndsansökningar.</t>
  </si>
  <si>
    <t>Kommunala vägar</t>
  </si>
  <si>
    <t>- varav ytbelagda</t>
  </si>
  <si>
    <t>Gång- och cykelvägar</t>
  </si>
  <si>
    <t>Trafikleder per 31.12, km</t>
  </si>
  <si>
    <t>Antal samfund som fått bidrag av kommunen</t>
  </si>
  <si>
    <t>Samhällsplanering</t>
  </si>
  <si>
    <t>Byggnadstillsyn (antal)</t>
  </si>
  <si>
    <t>Brand- och räddningsväsendet</t>
  </si>
  <si>
    <t>Vatten- och avloppsverk</t>
  </si>
  <si>
    <t>Jord- och skogsbrukslägenheter</t>
  </si>
  <si>
    <t>Annat</t>
  </si>
  <si>
    <t>Bostäder och verksamhetslokaler</t>
  </si>
  <si>
    <t>Om filen och ifyllandet</t>
  </si>
  <si>
    <t>Om uppgifterna</t>
  </si>
  <si>
    <t>Om inlämningen</t>
  </si>
  <si>
    <t>Kommentarer</t>
  </si>
  <si>
    <t>Denna fil innehåller formler som överför siffrorna från tabellerna till databasformat. Det är därför</t>
  </si>
  <si>
    <t>viktigt att tabellernas struktur inte ändras t ex genom att rader eller kolumner läggs till eller tas bort.</t>
  </si>
  <si>
    <t xml:space="preserve">Om det är något som inte passar in i systemet, skall detta anges separat, t.ex. på fliken Kommentarer, </t>
  </si>
  <si>
    <t xml:space="preserve">så kan vi på ÅSUB ta ställning till hur det skall hanteras. </t>
  </si>
  <si>
    <t>Överföring till databasformat från blanketterna</t>
  </si>
  <si>
    <t>kommun</t>
  </si>
  <si>
    <t>tabell</t>
  </si>
  <si>
    <t>kolumn</t>
  </si>
  <si>
    <t>rad</t>
  </si>
  <si>
    <t>värde</t>
  </si>
  <si>
    <t>007</t>
  </si>
  <si>
    <t>001</t>
  </si>
  <si>
    <r>
      <t xml:space="preserve">Om ni skriver fel siffra i någon ruta så </t>
    </r>
    <r>
      <rPr>
        <b/>
        <sz val="10"/>
        <color rgb="FFFF0000"/>
        <rFont val="Calibri"/>
        <family val="2"/>
        <scheme val="minor"/>
      </rPr>
      <t>dra inte siffran till den rätta utan kopiera istället eller skriv in den på nytt</t>
    </r>
    <r>
      <rPr>
        <b/>
        <sz val="10"/>
        <rFont val="Calibri"/>
        <family val="2"/>
        <scheme val="minor"/>
      </rPr>
      <t>.</t>
    </r>
  </si>
  <si>
    <r>
      <t>Vattenmängd som pumpats i nätet, 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/år</t>
    </r>
  </si>
  <si>
    <r>
      <t>Mottaget avloppsvatten, 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/år</t>
    </r>
  </si>
  <si>
    <r>
      <t xml:space="preserve">Antal förtroendeorgan 31.12 </t>
    </r>
    <r>
      <rPr>
        <sz val="8"/>
        <rFont val="Calibri"/>
        <family val="2"/>
        <scheme val="minor"/>
      </rPr>
      <t>(fullmäktige, styrelse, nämnder, direktioner, ordinarie kommittéer)</t>
    </r>
  </si>
  <si>
    <r>
      <t xml:space="preserve">Bostäder som kommunen äger 31.12. </t>
    </r>
    <r>
      <rPr>
        <sz val="8"/>
        <rFont val="Calibri"/>
        <family val="2"/>
        <scheme val="minor"/>
      </rPr>
      <t>(ej kommunala bolag)</t>
    </r>
  </si>
  <si>
    <r>
      <t xml:space="preserve">Andra lokaler som kommunen äger 31.12. </t>
    </r>
    <r>
      <rPr>
        <sz val="8"/>
        <rFont val="Calibri"/>
        <family val="2"/>
        <scheme val="minor"/>
      </rPr>
      <t>(kansli, skolor, daghem, lager etc)</t>
    </r>
  </si>
  <si>
    <t>Ytterligare upplysningar ges av</t>
  </si>
  <si>
    <t>Byggnadsplanevägar (gator)</t>
  </si>
  <si>
    <t>OBS! Årsverken</t>
  </si>
  <si>
    <t>och kompletterar med resten så fort som möjligt.</t>
  </si>
  <si>
    <r>
      <t xml:space="preserve">Antal anställda angett i </t>
    </r>
    <r>
      <rPr>
        <u/>
        <sz val="10"/>
        <rFont val="Calibri"/>
        <family val="2"/>
        <scheme val="minor"/>
      </rPr>
      <t>årsverken</t>
    </r>
  </si>
  <si>
    <r>
      <t xml:space="preserve">- därav deltidsanställda, angett i </t>
    </r>
    <r>
      <rPr>
        <u/>
        <sz val="10"/>
        <rFont val="Calibri"/>
        <family val="2"/>
        <scheme val="minor"/>
      </rPr>
      <t>årsverken</t>
    </r>
  </si>
  <si>
    <t>Vid frågor vänligen kontakta Elin Sagulin per e-post elin.sagulin@asub.ax eller telefon 018-25 495.</t>
  </si>
  <si>
    <t>Uppgifterna lämnas i första hand i Excel-format via vår sida för "säker inlämning"</t>
  </si>
  <si>
    <t>Definitioner finns i Finlands kommunförbunds publikation "Klassificeringar för statistik över ekonomi och verksamhet 2012".</t>
  </si>
  <si>
    <t>E-post</t>
  </si>
  <si>
    <t>Detta förfarande förenklar både för uppgiftslämnarna och ÅSUB.</t>
  </si>
  <si>
    <t>www.asub.ax/inlamning-offentlig-statistik</t>
  </si>
  <si>
    <t xml:space="preserve">Vi rekommenderar att ni skickar in uppgifterna via vår sida för säker inlämning som ni hittar här: </t>
  </si>
  <si>
    <r>
      <rPr>
        <b/>
        <sz val="10"/>
        <rFont val="Calibri"/>
        <family val="2"/>
        <scheme val="minor"/>
      </rPr>
      <t>Returneras</t>
    </r>
    <r>
      <rPr>
        <sz val="10"/>
        <rFont val="Calibri"/>
        <family val="2"/>
        <scheme val="minor"/>
      </rPr>
      <t xml:space="preserve"> senast den</t>
    </r>
    <r>
      <rPr>
        <b/>
        <sz val="12"/>
        <color rgb="FFFF0000"/>
        <rFont val="Calibri"/>
        <family val="2"/>
        <scheme val="minor"/>
      </rPr>
      <t xml:space="preserve"> 3</t>
    </r>
    <r>
      <rPr>
        <b/>
        <sz val="14"/>
        <color rgb="FFFF0000"/>
        <rFont val="Calibri"/>
        <family val="2"/>
        <scheme val="minor"/>
      </rPr>
      <t xml:space="preserve"> mars 2023</t>
    </r>
  </si>
  <si>
    <t>Tänk också på att det ska finnas samstämmighet med de uppgifter som lämnas i ekonomistatistiken</t>
  </si>
  <si>
    <t>beträffande till vilken serviceklass (tidigare benämnt uppgiftsklass) olika verksamheter hänförs.</t>
  </si>
  <si>
    <r>
      <t>Om ni inte hinner få fram alla uppgifter före den</t>
    </r>
    <r>
      <rPr>
        <b/>
        <sz val="10"/>
        <rFont val="Calibri"/>
        <family val="2"/>
        <scheme val="minor"/>
      </rPr>
      <t xml:space="preserve"> 3 mars</t>
    </r>
    <r>
      <rPr>
        <sz val="10"/>
        <rFont val="Calibri"/>
        <family val="2"/>
        <scheme val="minor"/>
      </rPr>
      <t>, önskar vi att ni skickar in allt som är klart</t>
    </r>
  </si>
  <si>
    <t>Kommentera här om bidraget (totalt per samfund) understiger 500 € och således avrundas till 0 i ekonomistatistiken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</si>
</sst>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CG Times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0"/>
      <name val="CG Times"/>
    </font>
    <font>
      <sz val="10"/>
      <name val="CG Times (W1)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20" fillId="0" borderId="0" applyNumberFormat="0" applyFill="0" applyBorder="0" applyAlignment="0" applyProtection="0"/>
    <xf numFmtId="0" fontId="21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2" xfId="0" applyFont="1" applyBorder="1" applyAlignment="1">
      <alignment vertical="top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6" fillId="2" borderId="0" xfId="0" applyFont="1" applyFill="1"/>
    <xf numFmtId="0" fontId="8" fillId="2" borderId="0" xfId="0" applyFont="1" applyFill="1"/>
    <xf numFmtId="0" fontId="8" fillId="0" borderId="0" xfId="0" applyFont="1"/>
    <xf numFmtId="0" fontId="9" fillId="2" borderId="0" xfId="0" applyFont="1" applyFill="1"/>
    <xf numFmtId="0" fontId="9" fillId="0" borderId="0" xfId="0" applyFont="1"/>
    <xf numFmtId="0" fontId="8" fillId="3" borderId="1" xfId="0" applyFont="1" applyFill="1" applyBorder="1"/>
    <xf numFmtId="0" fontId="8" fillId="3" borderId="2" xfId="0" applyFont="1" applyFill="1" applyBorder="1"/>
    <xf numFmtId="0" fontId="8" fillId="3" borderId="3" xfId="0" applyFont="1" applyFill="1" applyBorder="1"/>
    <xf numFmtId="0" fontId="1" fillId="3" borderId="5" xfId="0" applyFont="1" applyFill="1" applyBorder="1"/>
    <xf numFmtId="0" fontId="8" fillId="3" borderId="0" xfId="0" applyFont="1" applyFill="1" applyBorder="1"/>
    <xf numFmtId="0" fontId="8" fillId="3" borderId="4" xfId="0" applyFont="1" applyFill="1" applyBorder="1"/>
    <xf numFmtId="0" fontId="2" fillId="3" borderId="5" xfId="0" applyFont="1" applyFill="1" applyBorder="1"/>
    <xf numFmtId="0" fontId="8" fillId="0" borderId="6" xfId="0" applyFont="1" applyBorder="1"/>
    <xf numFmtId="0" fontId="2" fillId="3" borderId="7" xfId="0" applyFont="1" applyFill="1" applyBorder="1"/>
    <xf numFmtId="0" fontId="8" fillId="3" borderId="8" xfId="0" applyFont="1" applyFill="1" applyBorder="1"/>
    <xf numFmtId="0" fontId="10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wrapText="1"/>
    </xf>
    <xf numFmtId="0" fontId="8" fillId="0" borderId="6" xfId="0" applyFont="1" applyFill="1" applyBorder="1"/>
    <xf numFmtId="0" fontId="8" fillId="0" borderId="0" xfId="0" applyFont="1" applyFill="1"/>
    <xf numFmtId="0" fontId="1" fillId="3" borderId="5" xfId="0" applyFont="1" applyFill="1" applyBorder="1" applyAlignment="1">
      <alignment wrapText="1"/>
    </xf>
    <xf numFmtId="0" fontId="8" fillId="0" borderId="15" xfId="0" applyFont="1" applyBorder="1"/>
    <xf numFmtId="0" fontId="2" fillId="3" borderId="5" xfId="0" quotePrefix="1" applyFont="1" applyFill="1" applyBorder="1"/>
    <xf numFmtId="0" fontId="10" fillId="0" borderId="0" xfId="0" applyFont="1"/>
    <xf numFmtId="49" fontId="10" fillId="0" borderId="0" xfId="0" applyNumberFormat="1" applyFont="1"/>
    <xf numFmtId="0" fontId="11" fillId="0" borderId="0" xfId="0" applyFont="1"/>
    <xf numFmtId="0" fontId="2" fillId="3" borderId="7" xfId="0" quotePrefix="1" applyFont="1" applyFill="1" applyBorder="1"/>
    <xf numFmtId="0" fontId="8" fillId="3" borderId="16" xfId="0" applyFont="1" applyFill="1" applyBorder="1"/>
    <xf numFmtId="0" fontId="8" fillId="0" borderId="0" xfId="0" quotePrefix="1" applyFont="1"/>
    <xf numFmtId="0" fontId="2" fillId="3" borderId="5" xfId="0" applyFont="1" applyFill="1" applyBorder="1" applyAlignment="1">
      <alignment wrapText="1"/>
    </xf>
    <xf numFmtId="0" fontId="13" fillId="3" borderId="5" xfId="0" applyFont="1" applyFill="1" applyBorder="1"/>
    <xf numFmtId="0" fontId="2" fillId="3" borderId="9" xfId="0" quotePrefix="1" applyFont="1" applyFill="1" applyBorder="1"/>
    <xf numFmtId="0" fontId="8" fillId="3" borderId="10" xfId="0" applyFont="1" applyFill="1" applyBorder="1"/>
    <xf numFmtId="0" fontId="8" fillId="0" borderId="11" xfId="0" applyFont="1" applyBorder="1"/>
    <xf numFmtId="0" fontId="8" fillId="0" borderId="0" xfId="0" applyFont="1" applyFill="1" applyBorder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8" fillId="3" borderId="17" xfId="0" applyFont="1" applyFill="1" applyBorder="1"/>
    <xf numFmtId="0" fontId="14" fillId="0" borderId="12" xfId="0" applyFont="1" applyBorder="1" applyAlignment="1">
      <alignment vertical="top"/>
    </xf>
    <xf numFmtId="0" fontId="6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2" fillId="0" borderId="0" xfId="1" applyFont="1" applyAlignment="1">
      <alignment vertical="top" wrapText="1"/>
    </xf>
    <xf numFmtId="0" fontId="4" fillId="0" borderId="0" xfId="0" quotePrefix="1" applyFont="1" applyFill="1" applyAlignment="1">
      <alignment horizontal="left"/>
    </xf>
    <xf numFmtId="0" fontId="18" fillId="0" borderId="0" xfId="0" applyFont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0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16" xfId="0" applyFont="1" applyBorder="1"/>
    <xf numFmtId="0" fontId="8" fillId="0" borderId="8" xfId="0" applyFont="1" applyBorder="1"/>
    <xf numFmtId="0" fontId="4" fillId="0" borderId="0" xfId="0" applyFont="1" applyAlignment="1">
      <alignment vertical="top"/>
    </xf>
    <xf numFmtId="0" fontId="20" fillId="0" borderId="0" xfId="2" applyAlignment="1">
      <alignment vertical="top"/>
    </xf>
    <xf numFmtId="0" fontId="2" fillId="0" borderId="24" xfId="3" applyFont="1" applyBorder="1"/>
    <xf numFmtId="0" fontId="20" fillId="0" borderId="24" xfId="2" applyBorder="1"/>
    <xf numFmtId="0" fontId="6" fillId="0" borderId="0" xfId="0" applyFont="1" applyBorder="1"/>
    <xf numFmtId="0" fontId="20" fillId="0" borderId="0" xfId="2"/>
    <xf numFmtId="0" fontId="0" fillId="0" borderId="0" xfId="0" applyFill="1"/>
    <xf numFmtId="0" fontId="4" fillId="2" borderId="13" xfId="0" applyFont="1" applyFill="1" applyBorder="1" applyAlignment="1"/>
    <xf numFmtId="0" fontId="0" fillId="0" borderId="25" xfId="0" applyBorder="1" applyAlignment="1"/>
    <xf numFmtId="0" fontId="0" fillId="0" borderId="14" xfId="0" applyBorder="1" applyAlignment="1"/>
  </cellXfs>
  <cellStyles count="4">
    <cellStyle name="Hyperlänk" xfId="2" builtinId="8"/>
    <cellStyle name="Normal" xfId="0" builtinId="0"/>
    <cellStyle name="Normal 4" xfId="3" xr:uid="{85AB4E14-E441-4E98-B5A1-D85324826435}"/>
    <cellStyle name="Normal 8" xfId="1" xr:uid="{6B65D63A-4245-40DF-B78F-CD2750D9036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76200</xdr:rowOff>
    </xdr:from>
    <xdr:to>
      <xdr:col>1</xdr:col>
      <xdr:colOff>1783081</xdr:colOff>
      <xdr:row>3</xdr:row>
      <xdr:rowOff>419100</xdr:rowOff>
    </xdr:to>
    <xdr:pic>
      <xdr:nvPicPr>
        <xdr:cNvPr id="1026" name="Picture 2" descr="W:\ekonom\LOGO.GI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76200"/>
          <a:ext cx="204597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ub.ax/inlamning-offentlig-statisti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sub.ax/inlamning-offentlig-statistik" TargetMode="External"/><Relationship Id="rId1" Type="http://schemas.openxmlformats.org/officeDocument/2006/relationships/hyperlink" Target="https://www.kommunforbundet.fi/sites/default/files/media/file/Bilaga%201_talousjatoim_luokitukset_sissvebook_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showGridLines="0" tabSelected="1" workbookViewId="0">
      <selection activeCell="I1" sqref="I1"/>
    </sheetView>
  </sheetViews>
  <sheetFormatPr defaultColWidth="9.33203125" defaultRowHeight="12.75"/>
  <cols>
    <col min="1" max="1" width="4.6640625" style="2" customWidth="1"/>
    <col min="2" max="2" width="35.83203125" style="2" customWidth="1"/>
    <col min="3" max="3" width="34.33203125" style="2" customWidth="1"/>
    <col min="4" max="4" width="30.6640625" style="2" customWidth="1"/>
    <col min="5" max="5" width="32.33203125" style="2" customWidth="1"/>
    <col min="6" max="16384" width="9.33203125" style="2"/>
  </cols>
  <sheetData>
    <row r="1" spans="1:6">
      <c r="A1" s="1"/>
      <c r="B1" s="1"/>
      <c r="C1" s="1"/>
      <c r="D1" s="1"/>
    </row>
    <row r="2" spans="1:6">
      <c r="A2" s="1"/>
      <c r="B2" s="1" t="s">
        <v>11</v>
      </c>
      <c r="C2" s="1"/>
      <c r="D2" s="1"/>
    </row>
    <row r="3" spans="1:6">
      <c r="A3" s="1"/>
      <c r="B3" s="1" t="s">
        <v>11</v>
      </c>
      <c r="C3" s="1"/>
      <c r="D3" s="1"/>
    </row>
    <row r="4" spans="1:6" ht="40.9" customHeight="1">
      <c r="A4" s="1"/>
      <c r="B4" s="1"/>
      <c r="C4" s="1"/>
      <c r="D4" s="1" t="s">
        <v>11</v>
      </c>
      <c r="F4" s="2" t="s">
        <v>11</v>
      </c>
    </row>
    <row r="5" spans="1:6" ht="29.25" customHeight="1">
      <c r="B5" s="3" t="s">
        <v>15</v>
      </c>
      <c r="F5" s="2" t="s">
        <v>11</v>
      </c>
    </row>
    <row r="6" spans="1:6" ht="21">
      <c r="B6" s="4">
        <v>2022</v>
      </c>
    </row>
    <row r="9" spans="1:6" ht="15">
      <c r="B9" s="5"/>
    </row>
    <row r="10" spans="1:6" ht="39.6" customHeight="1">
      <c r="B10" s="54" t="s">
        <v>12</v>
      </c>
      <c r="C10" s="74"/>
      <c r="D10" s="75"/>
      <c r="E10" s="76"/>
    </row>
    <row r="11" spans="1:6" ht="15">
      <c r="B11" s="5"/>
    </row>
    <row r="12" spans="1:6" ht="15">
      <c r="B12" s="5"/>
    </row>
    <row r="13" spans="1:6" ht="42" customHeight="1">
      <c r="B13" s="53" t="s">
        <v>62</v>
      </c>
      <c r="C13" s="6" t="s">
        <v>13</v>
      </c>
      <c r="D13" s="52" t="s">
        <v>14</v>
      </c>
      <c r="E13" s="52" t="s">
        <v>71</v>
      </c>
    </row>
    <row r="15" spans="1:6" ht="40.9" customHeight="1">
      <c r="B15" s="55" t="s">
        <v>75</v>
      </c>
    </row>
    <row r="16" spans="1:6" ht="15">
      <c r="D16" s="56"/>
    </row>
    <row r="17" spans="2:4" ht="15">
      <c r="B17" s="67" t="s">
        <v>74</v>
      </c>
    </row>
    <row r="18" spans="2:4" ht="15">
      <c r="B18" s="68" t="s">
        <v>73</v>
      </c>
      <c r="D18" s="5"/>
    </row>
    <row r="19" spans="2:4" ht="15">
      <c r="D19" s="5"/>
    </row>
    <row r="20" spans="2:4">
      <c r="B20" s="2" t="s">
        <v>68</v>
      </c>
    </row>
    <row r="21" spans="2:4" ht="15">
      <c r="D21" s="7"/>
    </row>
    <row r="29" spans="2:4">
      <c r="C29" s="2" t="s">
        <v>11</v>
      </c>
    </row>
  </sheetData>
  <mergeCells count="1">
    <mergeCell ref="C10:E10"/>
  </mergeCells>
  <phoneticPr fontId="0" type="noConversion"/>
  <hyperlinks>
    <hyperlink ref="B18" r:id="rId1" xr:uid="{2D097E06-5ACC-48BC-BC82-644BD9D3E484}"/>
  </hyperlinks>
  <pageMargins left="0" right="0" top="0.98425196850393704" bottom="0.98425196850393704" header="0.51181102362204722" footer="0.51181102362204722"/>
  <pageSetup paperSize="9" scale="75" fitToHeight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workbookViewId="0">
      <selection activeCell="O1" sqref="O1"/>
    </sheetView>
  </sheetViews>
  <sheetFormatPr defaultColWidth="9.33203125" defaultRowHeight="15"/>
  <cols>
    <col min="1" max="11" width="9.33203125" style="5"/>
    <col min="12" max="12" width="5.5" style="5" customWidth="1"/>
    <col min="13" max="16384" width="9.33203125" style="5"/>
  </cols>
  <sheetData>
    <row r="1" spans="1:11" ht="18.75">
      <c r="A1" s="8" t="s">
        <v>23</v>
      </c>
    </row>
    <row r="2" spans="1:11">
      <c r="A2" s="9"/>
    </row>
    <row r="3" spans="1:11">
      <c r="A3" s="9" t="s">
        <v>40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>
      <c r="A4" s="2" t="s">
        <v>44</v>
      </c>
      <c r="B4" s="10"/>
      <c r="C4" s="7"/>
      <c r="D4" s="7"/>
      <c r="E4" s="7"/>
      <c r="F4" s="7"/>
      <c r="G4" s="7"/>
      <c r="H4" s="7"/>
      <c r="I4" s="7"/>
      <c r="J4" s="7"/>
      <c r="K4" s="7"/>
    </row>
    <row r="5" spans="1:11">
      <c r="A5" s="2" t="s">
        <v>45</v>
      </c>
      <c r="B5" s="10"/>
      <c r="C5" s="7"/>
      <c r="D5" s="7"/>
      <c r="E5" s="7"/>
      <c r="F5" s="7"/>
      <c r="G5" s="7"/>
      <c r="H5" s="7"/>
      <c r="I5" s="7"/>
      <c r="J5" s="7"/>
      <c r="K5" s="7"/>
    </row>
    <row r="6" spans="1:11">
      <c r="A6" s="2" t="s">
        <v>56</v>
      </c>
      <c r="C6" s="7"/>
      <c r="D6" s="7"/>
      <c r="E6" s="7"/>
      <c r="F6" s="7"/>
      <c r="G6" s="7"/>
      <c r="H6" s="7"/>
      <c r="I6" s="7"/>
      <c r="J6" s="7"/>
      <c r="K6" s="7"/>
    </row>
    <row r="7" spans="1:11">
      <c r="A7" s="2" t="s">
        <v>46</v>
      </c>
      <c r="B7" s="10"/>
      <c r="C7" s="7"/>
      <c r="D7" s="7"/>
      <c r="E7" s="7"/>
      <c r="F7" s="7"/>
      <c r="G7" s="7"/>
      <c r="H7" s="7"/>
      <c r="I7" s="7"/>
      <c r="J7" s="7"/>
      <c r="K7" s="7"/>
    </row>
    <row r="8" spans="1:11">
      <c r="A8" s="2" t="s">
        <v>47</v>
      </c>
      <c r="B8" s="10"/>
      <c r="C8" s="7"/>
      <c r="D8" s="7"/>
      <c r="E8" s="7"/>
      <c r="F8" s="7"/>
      <c r="G8" s="7"/>
      <c r="H8" s="7"/>
      <c r="I8" s="7"/>
      <c r="J8" s="7"/>
      <c r="K8" s="7"/>
    </row>
    <row r="9" spans="1:11"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9" t="s">
        <v>41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72" t="s">
        <v>70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2" t="s">
        <v>76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>
      <c r="A13" s="2" t="s">
        <v>77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>
      <c r="A15" s="2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>
      <c r="A16" s="71" t="s">
        <v>42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>
      <c r="A17" s="73" t="s">
        <v>69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>
      <c r="A18" s="70" t="s">
        <v>73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>
      <c r="A19" s="69" t="s">
        <v>72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>
      <c r="A20" s="2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>
      <c r="A21" s="2" t="s">
        <v>78</v>
      </c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>
      <c r="A22" s="2" t="s">
        <v>65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>
      <c r="A24" s="2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>
      <c r="A25" s="2" t="s">
        <v>21</v>
      </c>
      <c r="B25" s="7"/>
      <c r="C25" s="7"/>
      <c r="D25" s="7"/>
      <c r="E25" s="7"/>
      <c r="F25" s="7"/>
      <c r="G25" s="7"/>
      <c r="H25" s="7"/>
      <c r="I25" s="7"/>
      <c r="J25" s="7"/>
      <c r="K25" s="7"/>
    </row>
  </sheetData>
  <phoneticPr fontId="0" type="noConversion"/>
  <hyperlinks>
    <hyperlink ref="A11" r:id="rId1" xr:uid="{466AA365-1731-409A-9727-3A62AB73CC63}"/>
    <hyperlink ref="A18" r:id="rId2" xr:uid="{F6B90908-3B3D-46B4-AC82-1B0ECCCB87E7}"/>
  </hyperlinks>
  <pageMargins left="0.39370078740157483" right="0.39370078740157483" top="0.39370078740157483" bottom="0.39370078740157483" header="0.51181102362204722" footer="0.51181102362204722"/>
  <pageSetup paperSize="9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6"/>
  <sheetViews>
    <sheetView showGridLines="0" workbookViewId="0">
      <selection activeCell="H1" sqref="H1"/>
    </sheetView>
  </sheetViews>
  <sheetFormatPr defaultColWidth="9.33203125" defaultRowHeight="12"/>
  <cols>
    <col min="1" max="1" width="80.1640625" style="13" customWidth="1"/>
    <col min="2" max="2" width="5.33203125" style="13" hidden="1" customWidth="1"/>
    <col min="3" max="3" width="18.33203125" style="13" customWidth="1"/>
    <col min="4" max="4" width="3.6640625" style="13" customWidth="1"/>
    <col min="5" max="5" width="1" style="13" customWidth="1"/>
    <col min="6" max="16384" width="9.33203125" style="13"/>
  </cols>
  <sheetData>
    <row r="1" spans="1:12" ht="14.25" customHeight="1">
      <c r="A1" s="11" t="s">
        <v>0</v>
      </c>
      <c r="B1" s="2"/>
      <c r="C1" s="12"/>
      <c r="D1" s="12"/>
    </row>
    <row r="2" spans="1:12" ht="14.25" customHeight="1" thickBot="1">
      <c r="A2" s="14" t="s">
        <v>16</v>
      </c>
      <c r="B2" s="14"/>
      <c r="C2" s="15">
        <f>Första!B6</f>
        <v>2022</v>
      </c>
      <c r="D2" s="12"/>
    </row>
    <row r="3" spans="1:12" ht="6" customHeight="1">
      <c r="A3" s="16"/>
      <c r="B3" s="17"/>
      <c r="C3" s="18"/>
      <c r="D3" s="12"/>
    </row>
    <row r="4" spans="1:12" ht="14.25" customHeight="1">
      <c r="A4" s="19" t="s">
        <v>32</v>
      </c>
      <c r="B4" s="20"/>
      <c r="C4" s="21"/>
      <c r="D4" s="12"/>
      <c r="F4" s="57" t="s">
        <v>79</v>
      </c>
    </row>
    <row r="5" spans="1:12" ht="15" customHeight="1">
      <c r="A5" s="22" t="s">
        <v>1</v>
      </c>
      <c r="B5" s="20">
        <v>3551</v>
      </c>
      <c r="C5" s="23"/>
      <c r="D5" s="12"/>
      <c r="F5" s="58"/>
      <c r="G5" s="59"/>
      <c r="H5" s="59"/>
      <c r="I5" s="59"/>
      <c r="J5" s="59"/>
      <c r="K5" s="59"/>
      <c r="L5" s="60"/>
    </row>
    <row r="6" spans="1:12" ht="15" customHeight="1">
      <c r="A6" s="22" t="s">
        <v>25</v>
      </c>
      <c r="B6" s="20">
        <v>3601</v>
      </c>
      <c r="C6" s="23"/>
      <c r="D6" s="12"/>
      <c r="F6" s="61"/>
      <c r="G6" s="62"/>
      <c r="H6" s="62"/>
      <c r="I6" s="62"/>
      <c r="J6" s="62"/>
      <c r="K6" s="62"/>
      <c r="L6" s="63"/>
    </row>
    <row r="7" spans="1:12" ht="15" customHeight="1">
      <c r="A7" s="22" t="s">
        <v>26</v>
      </c>
      <c r="B7" s="20">
        <v>3602</v>
      </c>
      <c r="C7" s="23"/>
      <c r="D7" s="12"/>
      <c r="F7" s="61"/>
      <c r="G7" s="62"/>
      <c r="H7" s="62"/>
      <c r="I7" s="62"/>
      <c r="J7" s="62"/>
      <c r="K7" s="62"/>
      <c r="L7" s="63"/>
    </row>
    <row r="8" spans="1:12" ht="15" customHeight="1">
      <c r="A8" s="24" t="s">
        <v>2</v>
      </c>
      <c r="B8" s="25">
        <v>3901</v>
      </c>
      <c r="C8" s="23"/>
      <c r="D8" s="12"/>
      <c r="F8" s="64"/>
      <c r="G8" s="65"/>
      <c r="H8" s="65"/>
      <c r="I8" s="65"/>
      <c r="J8" s="65"/>
      <c r="K8" s="65"/>
      <c r="L8" s="66"/>
    </row>
    <row r="9" spans="1:12" ht="6.75" customHeight="1">
      <c r="A9" s="22"/>
      <c r="B9" s="20"/>
      <c r="C9" s="26"/>
      <c r="D9" s="12"/>
    </row>
    <row r="10" spans="1:12" ht="14.25" customHeight="1">
      <c r="A10" s="19" t="s">
        <v>33</v>
      </c>
      <c r="B10" s="20"/>
      <c r="C10" s="21"/>
      <c r="D10" s="12"/>
    </row>
    <row r="11" spans="1:12" ht="15" customHeight="1">
      <c r="A11" s="27" t="s">
        <v>22</v>
      </c>
      <c r="B11" s="25">
        <v>4101</v>
      </c>
      <c r="C11" s="23"/>
      <c r="D11" s="12"/>
    </row>
    <row r="12" spans="1:12" ht="19.5" customHeight="1">
      <c r="A12" s="19" t="s">
        <v>34</v>
      </c>
      <c r="B12" s="20"/>
      <c r="C12" s="21"/>
      <c r="D12" s="12"/>
    </row>
    <row r="13" spans="1:12" ht="15" customHeight="1">
      <c r="A13" s="22" t="s">
        <v>19</v>
      </c>
      <c r="B13" s="20">
        <v>4201</v>
      </c>
      <c r="C13" s="28"/>
      <c r="D13" s="12"/>
      <c r="F13" s="29" t="s">
        <v>27</v>
      </c>
      <c r="G13" s="29"/>
      <c r="H13" s="29"/>
      <c r="I13" s="29"/>
      <c r="J13" s="29"/>
    </row>
    <row r="14" spans="1:12" ht="15" customHeight="1">
      <c r="A14" s="22" t="s">
        <v>20</v>
      </c>
      <c r="B14" s="20">
        <v>4202</v>
      </c>
      <c r="C14" s="28"/>
      <c r="D14" s="12"/>
      <c r="F14" s="29"/>
      <c r="G14" s="29"/>
      <c r="H14" s="29"/>
      <c r="I14" s="29"/>
      <c r="J14" s="29"/>
    </row>
    <row r="15" spans="1:12" ht="15" customHeight="1">
      <c r="A15" s="22" t="s">
        <v>17</v>
      </c>
      <c r="B15" s="20">
        <v>4203</v>
      </c>
      <c r="C15" s="28"/>
      <c r="D15" s="12"/>
    </row>
    <row r="16" spans="1:12" ht="15" customHeight="1">
      <c r="A16" s="24" t="s">
        <v>18</v>
      </c>
      <c r="B16" s="25">
        <v>4204</v>
      </c>
      <c r="C16" s="28"/>
      <c r="D16" s="12"/>
      <c r="F16" s="13" t="s">
        <v>24</v>
      </c>
    </row>
    <row r="17" spans="1:23" ht="16.5" customHeight="1">
      <c r="A17" s="30" t="s">
        <v>35</v>
      </c>
      <c r="B17" s="20"/>
      <c r="C17" s="21"/>
      <c r="D17" s="12"/>
    </row>
    <row r="18" spans="1:23" ht="15" customHeight="1">
      <c r="A18" s="24" t="s">
        <v>3</v>
      </c>
      <c r="B18" s="25">
        <v>4801</v>
      </c>
      <c r="C18" s="23"/>
      <c r="D18" s="12"/>
    </row>
    <row r="19" spans="1:23" ht="20.25" customHeight="1">
      <c r="A19" s="19" t="s">
        <v>31</v>
      </c>
      <c r="B19" s="20"/>
      <c r="C19" s="51"/>
      <c r="D19" s="12"/>
    </row>
    <row r="20" spans="1:23" ht="15" customHeight="1">
      <c r="A20" s="22" t="s">
        <v>28</v>
      </c>
      <c r="B20" s="20">
        <v>4601</v>
      </c>
      <c r="C20" s="31"/>
      <c r="D20" s="12"/>
    </row>
    <row r="21" spans="1:23" ht="15" customHeight="1">
      <c r="A21" s="32" t="s">
        <v>29</v>
      </c>
      <c r="B21" s="20">
        <v>4602</v>
      </c>
      <c r="C21" s="23"/>
      <c r="D21" s="12"/>
    </row>
    <row r="22" spans="1:23" ht="15" customHeight="1">
      <c r="A22" s="32" t="s">
        <v>63</v>
      </c>
      <c r="B22" s="20">
        <v>4605</v>
      </c>
      <c r="C22" s="31"/>
      <c r="D22" s="12"/>
    </row>
    <row r="23" spans="1:23" ht="15" customHeight="1">
      <c r="A23" s="32" t="s">
        <v>29</v>
      </c>
      <c r="B23" s="20">
        <v>4606</v>
      </c>
      <c r="C23" s="31"/>
      <c r="D23" s="12"/>
    </row>
    <row r="24" spans="1:23" ht="15" customHeight="1">
      <c r="A24" s="22" t="s">
        <v>30</v>
      </c>
      <c r="B24" s="20">
        <v>4603</v>
      </c>
      <c r="C24" s="31"/>
      <c r="D24" s="12"/>
      <c r="Q24" s="33"/>
      <c r="R24" s="34"/>
      <c r="S24" s="34"/>
      <c r="T24" s="33"/>
      <c r="U24" s="33"/>
      <c r="V24" s="33"/>
      <c r="W24" s="35"/>
    </row>
    <row r="25" spans="1:23" ht="15" customHeight="1">
      <c r="A25" s="36" t="s">
        <v>29</v>
      </c>
      <c r="B25" s="37">
        <v>4604</v>
      </c>
      <c r="C25" s="31"/>
      <c r="D25" s="12"/>
      <c r="L25" s="38"/>
      <c r="Q25" s="33"/>
      <c r="R25" s="34"/>
      <c r="S25" s="34"/>
      <c r="T25" s="33"/>
      <c r="U25" s="33"/>
      <c r="V25" s="33"/>
      <c r="W25" s="35"/>
    </row>
    <row r="26" spans="1:23" ht="17.25" customHeight="1">
      <c r="A26" s="19" t="s">
        <v>36</v>
      </c>
      <c r="B26" s="20"/>
      <c r="C26" s="21"/>
      <c r="D26" s="12"/>
      <c r="L26" s="38"/>
    </row>
    <row r="27" spans="1:23" ht="15" customHeight="1">
      <c r="A27" s="39" t="s">
        <v>57</v>
      </c>
      <c r="B27" s="20">
        <v>6101</v>
      </c>
      <c r="C27" s="23"/>
      <c r="D27" s="12"/>
      <c r="L27" s="38"/>
    </row>
    <row r="28" spans="1:23" ht="15" customHeight="1">
      <c r="A28" s="24" t="s">
        <v>58</v>
      </c>
      <c r="B28" s="25">
        <v>6102</v>
      </c>
      <c r="C28" s="23"/>
      <c r="D28" s="12"/>
    </row>
    <row r="29" spans="1:23" ht="18" customHeight="1">
      <c r="A29" s="19" t="s">
        <v>37</v>
      </c>
      <c r="B29" s="20"/>
      <c r="C29" s="21"/>
      <c r="D29" s="12"/>
    </row>
    <row r="30" spans="1:23" ht="15" customHeight="1">
      <c r="A30" s="22" t="s">
        <v>4</v>
      </c>
      <c r="B30" s="20">
        <v>6601</v>
      </c>
      <c r="C30" s="23"/>
      <c r="D30" s="12"/>
    </row>
    <row r="31" spans="1:23" ht="15" customHeight="1">
      <c r="A31" s="24" t="s">
        <v>5</v>
      </c>
      <c r="B31" s="25">
        <v>6602</v>
      </c>
      <c r="C31" s="23"/>
      <c r="D31" s="12"/>
    </row>
    <row r="32" spans="1:23" ht="17.25" customHeight="1">
      <c r="A32" s="19" t="s">
        <v>38</v>
      </c>
      <c r="B32" s="20"/>
      <c r="C32" s="21"/>
      <c r="D32" s="12"/>
    </row>
    <row r="33" spans="1:6" ht="15" customHeight="1">
      <c r="A33" s="22" t="s">
        <v>59</v>
      </c>
      <c r="B33" s="20">
        <v>7011</v>
      </c>
      <c r="C33" s="23"/>
      <c r="D33" s="12"/>
    </row>
    <row r="34" spans="1:6" ht="15" customHeight="1">
      <c r="A34" s="22" t="s">
        <v>66</v>
      </c>
      <c r="B34" s="20">
        <v>7021</v>
      </c>
      <c r="C34" s="23"/>
      <c r="D34" s="12"/>
      <c r="F34" s="13" t="s">
        <v>64</v>
      </c>
    </row>
    <row r="35" spans="1:6" ht="15" customHeight="1">
      <c r="A35" s="32" t="s">
        <v>67</v>
      </c>
      <c r="B35" s="20">
        <v>7022</v>
      </c>
      <c r="C35" s="23"/>
      <c r="D35" s="12"/>
      <c r="F35" s="13" t="s">
        <v>64</v>
      </c>
    </row>
    <row r="36" spans="1:6" ht="15" customHeight="1">
      <c r="A36" s="24" t="s">
        <v>10</v>
      </c>
      <c r="B36" s="25">
        <v>7051</v>
      </c>
      <c r="C36" s="23"/>
      <c r="D36" s="12"/>
    </row>
    <row r="37" spans="1:6" ht="5.25" customHeight="1">
      <c r="A37" s="22"/>
      <c r="B37" s="20"/>
      <c r="C37" s="21"/>
      <c r="D37" s="12"/>
    </row>
    <row r="38" spans="1:6" ht="14.25" customHeight="1">
      <c r="A38" s="19" t="s">
        <v>39</v>
      </c>
      <c r="B38" s="20"/>
      <c r="C38" s="21"/>
      <c r="D38" s="12"/>
    </row>
    <row r="39" spans="1:6" ht="15" customHeight="1">
      <c r="A39" s="40" t="s">
        <v>60</v>
      </c>
      <c r="B39" s="20"/>
      <c r="C39" s="21"/>
      <c r="D39" s="12"/>
    </row>
    <row r="40" spans="1:6" ht="15" customHeight="1">
      <c r="A40" s="32" t="s">
        <v>6</v>
      </c>
      <c r="B40" s="20">
        <v>7101</v>
      </c>
      <c r="C40" s="23"/>
      <c r="D40" s="12"/>
    </row>
    <row r="41" spans="1:6" ht="15" customHeight="1">
      <c r="A41" s="32" t="s">
        <v>7</v>
      </c>
      <c r="B41" s="20">
        <v>7102</v>
      </c>
      <c r="C41" s="23"/>
      <c r="D41" s="12"/>
    </row>
    <row r="42" spans="1:6" ht="8.25" customHeight="1">
      <c r="A42" s="22"/>
      <c r="B42" s="20"/>
      <c r="C42" s="21"/>
      <c r="D42" s="12"/>
    </row>
    <row r="43" spans="1:6" ht="15" customHeight="1">
      <c r="A43" s="40" t="s">
        <v>8</v>
      </c>
      <c r="B43" s="20">
        <v>7105</v>
      </c>
      <c r="C43" s="23"/>
      <c r="D43" s="12"/>
    </row>
    <row r="44" spans="1:6" ht="15" customHeight="1">
      <c r="A44" s="40" t="s">
        <v>9</v>
      </c>
      <c r="B44" s="20"/>
      <c r="C44" s="21"/>
      <c r="D44" s="12"/>
    </row>
    <row r="45" spans="1:6" ht="15" customHeight="1">
      <c r="A45" s="32" t="s">
        <v>6</v>
      </c>
      <c r="B45" s="20">
        <v>7107</v>
      </c>
      <c r="C45" s="23"/>
      <c r="D45" s="12"/>
    </row>
    <row r="46" spans="1:6" ht="15" customHeight="1">
      <c r="A46" s="32" t="s">
        <v>7</v>
      </c>
      <c r="B46" s="20">
        <v>7108</v>
      </c>
      <c r="C46" s="23"/>
      <c r="D46" s="12"/>
    </row>
    <row r="47" spans="1:6" ht="6.75" customHeight="1">
      <c r="A47" s="22"/>
      <c r="B47" s="20"/>
      <c r="C47" s="21"/>
      <c r="D47" s="12"/>
    </row>
    <row r="48" spans="1:6" ht="15" customHeight="1">
      <c r="A48" s="40" t="s">
        <v>61</v>
      </c>
      <c r="B48" s="20"/>
      <c r="C48" s="21"/>
      <c r="D48" s="12"/>
    </row>
    <row r="49" spans="1:7" ht="15" customHeight="1" thickBot="1">
      <c r="A49" s="41" t="s">
        <v>7</v>
      </c>
      <c r="B49" s="42">
        <v>7109</v>
      </c>
      <c r="C49" s="43"/>
      <c r="D49" s="12"/>
    </row>
    <row r="50" spans="1:7" ht="14.25" customHeight="1">
      <c r="D50" s="12"/>
    </row>
    <row r="51" spans="1:7">
      <c r="A51" s="44"/>
      <c r="B51" s="44"/>
      <c r="C51" s="44"/>
      <c r="D51" s="44"/>
      <c r="E51" s="44"/>
      <c r="F51" s="44"/>
      <c r="G51" s="44"/>
    </row>
    <row r="52" spans="1:7" ht="4.5" customHeight="1">
      <c r="A52" s="44"/>
      <c r="B52" s="44"/>
      <c r="C52" s="44"/>
      <c r="D52" s="44"/>
      <c r="E52" s="44"/>
      <c r="F52" s="44"/>
      <c r="G52" s="44"/>
    </row>
    <row r="53" spans="1:7">
      <c r="A53" s="44"/>
      <c r="B53" s="44"/>
      <c r="C53" s="44"/>
      <c r="D53" s="44"/>
      <c r="E53" s="44"/>
      <c r="F53" s="44"/>
      <c r="G53" s="44"/>
    </row>
    <row r="54" spans="1:7">
      <c r="A54" s="44"/>
      <c r="B54" s="44"/>
      <c r="C54" s="44"/>
      <c r="D54" s="44"/>
      <c r="E54" s="44"/>
      <c r="F54" s="44"/>
      <c r="G54" s="44"/>
    </row>
    <row r="55" spans="1:7">
      <c r="A55" s="44"/>
      <c r="B55" s="44"/>
      <c r="C55" s="44"/>
      <c r="D55" s="44"/>
      <c r="E55" s="44"/>
      <c r="F55" s="44"/>
      <c r="G55" s="44"/>
    </row>
    <row r="56" spans="1:7">
      <c r="A56" s="44"/>
      <c r="B56" s="44"/>
      <c r="C56" s="44"/>
      <c r="D56" s="44"/>
      <c r="E56" s="44"/>
      <c r="F56" s="44"/>
      <c r="G56" s="44"/>
    </row>
  </sheetData>
  <phoneticPr fontId="0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workbookViewId="0">
      <selection activeCell="O1" sqref="O1"/>
    </sheetView>
  </sheetViews>
  <sheetFormatPr defaultColWidth="9.33203125" defaultRowHeight="12.75"/>
  <cols>
    <col min="1" max="16384" width="9.33203125" style="2"/>
  </cols>
  <sheetData>
    <row r="1" spans="1:1" ht="15">
      <c r="A1" s="9" t="s">
        <v>43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showGridLines="0" workbookViewId="0">
      <selection activeCell="O1" sqref="O1"/>
    </sheetView>
  </sheetViews>
  <sheetFormatPr defaultColWidth="9.33203125" defaultRowHeight="12.75"/>
  <cols>
    <col min="1" max="16384" width="9.33203125" style="2"/>
  </cols>
  <sheetData>
    <row r="1" spans="1:7" ht="15.75">
      <c r="A1" s="15" t="s">
        <v>48</v>
      </c>
    </row>
    <row r="3" spans="1:7">
      <c r="A3" s="45" t="s">
        <v>49</v>
      </c>
      <c r="B3" s="46" t="s">
        <v>50</v>
      </c>
      <c r="C3" s="47"/>
      <c r="D3" s="48" t="s">
        <v>51</v>
      </c>
      <c r="E3" s="49" t="s">
        <v>52</v>
      </c>
      <c r="F3" s="49"/>
      <c r="G3" s="50" t="s">
        <v>53</v>
      </c>
    </row>
    <row r="5" spans="1:7">
      <c r="A5" s="2">
        <f>Första!C10</f>
        <v>0</v>
      </c>
      <c r="B5" s="2">
        <v>51</v>
      </c>
      <c r="D5" s="34" t="s">
        <v>54</v>
      </c>
      <c r="E5" s="33">
        <v>3551</v>
      </c>
      <c r="F5" s="33"/>
      <c r="G5" s="2">
        <f>Blankett!C5</f>
        <v>0</v>
      </c>
    </row>
    <row r="6" spans="1:7">
      <c r="A6" s="2">
        <f>A5</f>
        <v>0</v>
      </c>
      <c r="B6" s="2">
        <v>51</v>
      </c>
      <c r="D6" s="34" t="s">
        <v>54</v>
      </c>
      <c r="E6" s="33">
        <v>3601</v>
      </c>
      <c r="F6" s="33"/>
      <c r="G6" s="2">
        <f>Blankett!C6</f>
        <v>0</v>
      </c>
    </row>
    <row r="7" spans="1:7">
      <c r="A7" s="2">
        <f>A5</f>
        <v>0</v>
      </c>
      <c r="B7" s="2">
        <v>51</v>
      </c>
      <c r="D7" s="34" t="s">
        <v>54</v>
      </c>
      <c r="E7" s="33">
        <v>3602</v>
      </c>
      <c r="F7" s="33"/>
      <c r="G7" s="2">
        <f>Blankett!C7</f>
        <v>0</v>
      </c>
    </row>
    <row r="8" spans="1:7">
      <c r="A8" s="2">
        <f>A5</f>
        <v>0</v>
      </c>
      <c r="B8" s="2">
        <v>51</v>
      </c>
      <c r="D8" s="34" t="s">
        <v>54</v>
      </c>
      <c r="E8" s="33">
        <v>3901</v>
      </c>
      <c r="F8" s="33"/>
      <c r="G8" s="2">
        <f>Blankett!C8</f>
        <v>0</v>
      </c>
    </row>
    <row r="9" spans="1:7">
      <c r="A9" s="2">
        <f>A5</f>
        <v>0</v>
      </c>
      <c r="B9" s="2">
        <v>51</v>
      </c>
      <c r="D9" s="34" t="s">
        <v>55</v>
      </c>
      <c r="E9" s="33">
        <v>4101</v>
      </c>
      <c r="F9" s="33"/>
      <c r="G9" s="2">
        <f>Blankett!C11</f>
        <v>0</v>
      </c>
    </row>
    <row r="10" spans="1:7">
      <c r="A10" s="2">
        <f>A5</f>
        <v>0</v>
      </c>
      <c r="B10" s="2">
        <v>51</v>
      </c>
      <c r="D10" s="34" t="s">
        <v>55</v>
      </c>
      <c r="E10" s="33">
        <v>4201</v>
      </c>
      <c r="F10" s="33"/>
      <c r="G10" s="2">
        <f>Blankett!C13</f>
        <v>0</v>
      </c>
    </row>
    <row r="11" spans="1:7">
      <c r="A11" s="2">
        <f>A5</f>
        <v>0</v>
      </c>
      <c r="B11" s="2">
        <v>51</v>
      </c>
      <c r="D11" s="34" t="s">
        <v>55</v>
      </c>
      <c r="E11" s="33">
        <v>4202</v>
      </c>
      <c r="F11" s="33"/>
      <c r="G11" s="2">
        <f>Blankett!C14</f>
        <v>0</v>
      </c>
    </row>
    <row r="12" spans="1:7">
      <c r="A12" s="2">
        <f>A5</f>
        <v>0</v>
      </c>
      <c r="B12" s="2">
        <v>51</v>
      </c>
      <c r="D12" s="34" t="s">
        <v>55</v>
      </c>
      <c r="E12" s="33">
        <v>4203</v>
      </c>
      <c r="F12" s="33"/>
      <c r="G12" s="2">
        <f>Blankett!C15</f>
        <v>0</v>
      </c>
    </row>
    <row r="13" spans="1:7">
      <c r="A13" s="2">
        <f>A5</f>
        <v>0</v>
      </c>
      <c r="B13" s="2">
        <v>51</v>
      </c>
      <c r="D13" s="34" t="s">
        <v>55</v>
      </c>
      <c r="E13" s="33">
        <v>4204</v>
      </c>
      <c r="F13" s="33"/>
      <c r="G13" s="2">
        <f>Blankett!C16</f>
        <v>0</v>
      </c>
    </row>
    <row r="14" spans="1:7">
      <c r="A14" s="2">
        <f>A5</f>
        <v>0</v>
      </c>
      <c r="B14" s="2">
        <v>51</v>
      </c>
      <c r="D14" s="34" t="s">
        <v>55</v>
      </c>
      <c r="E14" s="33">
        <v>4801</v>
      </c>
      <c r="F14" s="33"/>
      <c r="G14" s="2">
        <f>Blankett!C18</f>
        <v>0</v>
      </c>
    </row>
    <row r="15" spans="1:7">
      <c r="A15" s="2">
        <f>A5</f>
        <v>0</v>
      </c>
      <c r="B15" s="2">
        <v>51</v>
      </c>
      <c r="D15" s="34" t="s">
        <v>55</v>
      </c>
      <c r="E15" s="33">
        <v>4601</v>
      </c>
      <c r="F15" s="33"/>
      <c r="G15" s="2">
        <f>Blankett!C20</f>
        <v>0</v>
      </c>
    </row>
    <row r="16" spans="1:7">
      <c r="A16" s="2">
        <f>A5</f>
        <v>0</v>
      </c>
      <c r="B16" s="2">
        <v>51</v>
      </c>
      <c r="D16" s="34" t="s">
        <v>55</v>
      </c>
      <c r="E16" s="33">
        <v>4602</v>
      </c>
      <c r="F16" s="33"/>
      <c r="G16" s="2">
        <f>Blankett!C21</f>
        <v>0</v>
      </c>
    </row>
    <row r="17" spans="1:7">
      <c r="A17" s="2">
        <f>A5</f>
        <v>0</v>
      </c>
      <c r="B17" s="2">
        <v>51</v>
      </c>
      <c r="D17" s="34" t="s">
        <v>55</v>
      </c>
      <c r="E17" s="33">
        <v>4605</v>
      </c>
      <c r="F17" s="33"/>
      <c r="G17" s="2">
        <f>Blankett!C22</f>
        <v>0</v>
      </c>
    </row>
    <row r="18" spans="1:7">
      <c r="A18" s="2">
        <f>A5</f>
        <v>0</v>
      </c>
      <c r="B18" s="2">
        <v>51</v>
      </c>
      <c r="D18" s="34" t="s">
        <v>55</v>
      </c>
      <c r="E18" s="33">
        <v>4606</v>
      </c>
      <c r="F18" s="33"/>
      <c r="G18" s="2">
        <f>Blankett!C23</f>
        <v>0</v>
      </c>
    </row>
    <row r="19" spans="1:7">
      <c r="A19" s="2">
        <f>A5</f>
        <v>0</v>
      </c>
      <c r="B19" s="2">
        <v>51</v>
      </c>
      <c r="D19" s="34" t="s">
        <v>55</v>
      </c>
      <c r="E19" s="33">
        <v>4603</v>
      </c>
      <c r="F19" s="33"/>
      <c r="G19" s="2">
        <f>Blankett!C24</f>
        <v>0</v>
      </c>
    </row>
    <row r="20" spans="1:7">
      <c r="A20" s="2">
        <f>A5</f>
        <v>0</v>
      </c>
      <c r="B20" s="2">
        <v>51</v>
      </c>
      <c r="D20" s="34" t="s">
        <v>55</v>
      </c>
      <c r="E20" s="33">
        <v>4604</v>
      </c>
      <c r="F20" s="33"/>
      <c r="G20" s="2">
        <f>Blankett!C25</f>
        <v>0</v>
      </c>
    </row>
    <row r="21" spans="1:7">
      <c r="A21" s="2">
        <f>A5</f>
        <v>0</v>
      </c>
      <c r="B21" s="2">
        <v>51</v>
      </c>
      <c r="D21" s="34" t="s">
        <v>55</v>
      </c>
      <c r="E21" s="33">
        <v>6101</v>
      </c>
      <c r="F21" s="33"/>
      <c r="G21" s="2">
        <f>Blankett!C27</f>
        <v>0</v>
      </c>
    </row>
    <row r="22" spans="1:7">
      <c r="A22" s="2">
        <f>A5</f>
        <v>0</v>
      </c>
      <c r="B22" s="2">
        <v>51</v>
      </c>
      <c r="D22" s="34" t="s">
        <v>55</v>
      </c>
      <c r="E22" s="33">
        <v>6102</v>
      </c>
      <c r="F22" s="33"/>
      <c r="G22" s="2">
        <f>Blankett!C28</f>
        <v>0</v>
      </c>
    </row>
    <row r="23" spans="1:7">
      <c r="A23" s="2">
        <f>A5</f>
        <v>0</v>
      </c>
      <c r="B23" s="2">
        <v>51</v>
      </c>
      <c r="D23" s="34" t="s">
        <v>54</v>
      </c>
      <c r="E23" s="33">
        <v>6601</v>
      </c>
      <c r="F23" s="33"/>
      <c r="G23" s="2">
        <f>Blankett!C30</f>
        <v>0</v>
      </c>
    </row>
    <row r="24" spans="1:7">
      <c r="A24" s="2">
        <f>A5</f>
        <v>0</v>
      </c>
      <c r="B24" s="2">
        <v>51</v>
      </c>
      <c r="D24" s="34" t="s">
        <v>54</v>
      </c>
      <c r="E24" s="33">
        <v>6602</v>
      </c>
      <c r="F24" s="33"/>
      <c r="G24" s="2">
        <f>Blankett!C31</f>
        <v>0</v>
      </c>
    </row>
    <row r="25" spans="1:7">
      <c r="A25" s="2">
        <f>A5</f>
        <v>0</v>
      </c>
      <c r="B25" s="2">
        <v>51</v>
      </c>
      <c r="D25" s="34" t="s">
        <v>54</v>
      </c>
      <c r="E25" s="33">
        <v>7011</v>
      </c>
      <c r="F25" s="33"/>
      <c r="G25" s="2">
        <f>Blankett!C33</f>
        <v>0</v>
      </c>
    </row>
    <row r="26" spans="1:7">
      <c r="A26" s="2">
        <f>A5</f>
        <v>0</v>
      </c>
      <c r="B26" s="2">
        <v>51</v>
      </c>
      <c r="D26" s="34" t="s">
        <v>54</v>
      </c>
      <c r="E26" s="33">
        <v>7021</v>
      </c>
      <c r="F26" s="33"/>
      <c r="G26" s="2">
        <f>Blankett!C34</f>
        <v>0</v>
      </c>
    </row>
    <row r="27" spans="1:7">
      <c r="A27" s="2">
        <f>A5</f>
        <v>0</v>
      </c>
      <c r="B27" s="2">
        <v>51</v>
      </c>
      <c r="D27" s="34" t="s">
        <v>54</v>
      </c>
      <c r="E27" s="33">
        <v>7022</v>
      </c>
      <c r="F27" s="33"/>
      <c r="G27" s="2">
        <f>Blankett!C35</f>
        <v>0</v>
      </c>
    </row>
    <row r="28" spans="1:7">
      <c r="A28" s="2">
        <f>A5</f>
        <v>0</v>
      </c>
      <c r="B28" s="2">
        <v>51</v>
      </c>
      <c r="D28" s="34" t="s">
        <v>55</v>
      </c>
      <c r="E28" s="33">
        <v>7051</v>
      </c>
      <c r="F28" s="33"/>
      <c r="G28" s="2">
        <f>Blankett!C36</f>
        <v>0</v>
      </c>
    </row>
    <row r="29" spans="1:7">
      <c r="A29" s="2">
        <f>A5</f>
        <v>0</v>
      </c>
      <c r="B29" s="2">
        <v>51</v>
      </c>
      <c r="D29" s="34" t="s">
        <v>54</v>
      </c>
      <c r="E29" s="33">
        <v>7101</v>
      </c>
      <c r="F29" s="33"/>
      <c r="G29" s="2">
        <f>Blankett!C40</f>
        <v>0</v>
      </c>
    </row>
    <row r="30" spans="1:7">
      <c r="A30" s="2">
        <f>A5</f>
        <v>0</v>
      </c>
      <c r="B30" s="2">
        <v>51</v>
      </c>
      <c r="D30" s="34" t="s">
        <v>54</v>
      </c>
      <c r="E30" s="33">
        <v>7102</v>
      </c>
      <c r="F30" s="33"/>
      <c r="G30" s="2">
        <f>Blankett!C41</f>
        <v>0</v>
      </c>
    </row>
    <row r="31" spans="1:7">
      <c r="A31" s="2">
        <f>A5</f>
        <v>0</v>
      </c>
      <c r="B31" s="2">
        <v>51</v>
      </c>
      <c r="D31" s="34" t="s">
        <v>54</v>
      </c>
      <c r="E31" s="33">
        <v>7105</v>
      </c>
      <c r="F31" s="33"/>
      <c r="G31" s="2">
        <f>Blankett!C43</f>
        <v>0</v>
      </c>
    </row>
    <row r="32" spans="1:7">
      <c r="A32" s="2">
        <f>A5</f>
        <v>0</v>
      </c>
      <c r="B32" s="2">
        <v>51</v>
      </c>
      <c r="D32" s="34" t="s">
        <v>54</v>
      </c>
      <c r="E32" s="33">
        <v>7107</v>
      </c>
      <c r="F32" s="33"/>
      <c r="G32" s="2">
        <f>Blankett!C45</f>
        <v>0</v>
      </c>
    </row>
    <row r="33" spans="1:7">
      <c r="A33" s="2">
        <f>A5</f>
        <v>0</v>
      </c>
      <c r="B33" s="2">
        <v>51</v>
      </c>
      <c r="D33" s="34" t="s">
        <v>54</v>
      </c>
      <c r="E33" s="33">
        <v>7108</v>
      </c>
      <c r="F33" s="33"/>
      <c r="G33" s="2">
        <f>Blankett!C46</f>
        <v>0</v>
      </c>
    </row>
    <row r="34" spans="1:7">
      <c r="A34" s="2">
        <f>A5</f>
        <v>0</v>
      </c>
      <c r="B34" s="2">
        <v>51</v>
      </c>
      <c r="D34" s="34" t="s">
        <v>54</v>
      </c>
      <c r="E34" s="33">
        <v>7109</v>
      </c>
      <c r="F34" s="33"/>
      <c r="G34" s="2">
        <f>Blankett!C49</f>
        <v>0</v>
      </c>
    </row>
  </sheetData>
  <sheetProtection algorithmName="SHA-512" hashValue="gzG9fj7k1whnnRmiK5iHePxUFW2f0+Q+5alZGF3GKzVwmq3dp0P1ZcN6Iq5o9clmHpyGi5gDI+n74DgaYjUmYQ==" saltValue="UBxqeErU/ywP2ORB6tEp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Första</vt:lpstr>
      <vt:lpstr>Info</vt:lpstr>
      <vt:lpstr>Blankett</vt:lpstr>
      <vt:lpstr>Kommentarer</vt:lpstr>
      <vt:lpstr>Databas</vt:lpstr>
    </vt:vector>
  </TitlesOfParts>
  <Company>LST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LST</dc:creator>
  <cp:lastModifiedBy>Elin Sagulin</cp:lastModifiedBy>
  <cp:lastPrinted>2018-01-17T11:08:03Z</cp:lastPrinted>
  <dcterms:created xsi:type="dcterms:W3CDTF">1999-04-06T06:37:46Z</dcterms:created>
  <dcterms:modified xsi:type="dcterms:W3CDTF">2023-01-17T08:49:34Z</dcterms:modified>
</cp:coreProperties>
</file>